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M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<sst xmlns="http://schemas.openxmlformats.org/spreadsheetml/2006/main" count="380" uniqueCount="278">
  <si>
    <t xml:space="preserve">Distributors</t>
  </si>
  <si>
    <t xml:space="preserve">I mostly source from TME but some assembly services do not source components from there.</t>
  </si>
  <si>
    <t xml:space="preserve">Unfortunately a few parts like the JST USB-C connector I’ve initially choosen are very hard to get from other distributors</t>
  </si>
  <si>
    <t xml:space="preserve">So please make sure to read the notes and comments to be sure you get the right part for your PCB or perform the necessary PCB modifications!</t>
  </si>
  <si>
    <t xml:space="preserve">*Price info is usually based on full reel / tray or 1000 pcs to get a quick comparison for series production.</t>
  </si>
  <si>
    <t xml:space="preserve">QTY</t>
  </si>
  <si>
    <t xml:space="preserve">Ref</t>
  </si>
  <si>
    <t xml:space="preserve">Value</t>
  </si>
  <si>
    <t xml:space="preserve">Description</t>
  </si>
  <si>
    <t xml:space="preserve">Package</t>
  </si>
  <si>
    <t xml:space="preserve">Type</t>
  </si>
  <si>
    <t xml:space="preserve">Manufacturer</t>
  </si>
  <si>
    <t xml:space="preserve">TME Part No</t>
  </si>
  <si>
    <t xml:space="preserve">Price*</t>
  </si>
  <si>
    <t xml:space="preserve">Mouser Part No</t>
  </si>
  <si>
    <t xml:space="preserve">Digikey Part No</t>
  </si>
  <si>
    <t xml:space="preserve">Reichelt Part No</t>
  </si>
  <si>
    <t xml:space="preserve">RS-Online Part No</t>
  </si>
  <si>
    <t xml:space="preserve">Comment</t>
  </si>
  <si>
    <t xml:space="preserve">General purpose resistors</t>
  </si>
  <si>
    <t xml:space="preserve">R24,R25</t>
  </si>
  <si>
    <t xml:space="preserve">Resistor 0 Ohm 1/8W 5%</t>
  </si>
  <si>
    <t xml:space="preserve">0805</t>
  </si>
  <si>
    <t xml:space="preserve">SMD</t>
  </si>
  <si>
    <t xml:space="preserve">Any</t>
  </si>
  <si>
    <t xml:space="preserve">SMD0805-0R</t>
  </si>
  <si>
    <t xml:space="preserve">603-RC0805JR-070RL</t>
  </si>
  <si>
    <t xml:space="preserve">311-0.0ARTR-ND</t>
  </si>
  <si>
    <t xml:space="preserve">R5,R6</t>
  </si>
  <si>
    <t xml:space="preserve">Resistor 27 Ohm 1/8W 5%</t>
  </si>
  <si>
    <t xml:space="preserve">SMD0805-27R</t>
  </si>
  <si>
    <t xml:space="preserve">603-RC0805JR-0727RL</t>
  </si>
  <si>
    <t xml:space="preserve">311-27ARTR-ND</t>
  </si>
  <si>
    <t xml:space="preserve">R16</t>
  </si>
  <si>
    <t xml:space="preserve">Resistor 240 Ohm 1/8W 5%</t>
  </si>
  <si>
    <t xml:space="preserve">SMD0805-240R</t>
  </si>
  <si>
    <t xml:space="preserve">603-RC0805JR-07240RL</t>
  </si>
  <si>
    <t xml:space="preserve">311-240ARTR-ND</t>
  </si>
  <si>
    <t xml:space="preserve">R21,R22,R23</t>
  </si>
  <si>
    <t xml:space="preserve">1K</t>
  </si>
  <si>
    <t xml:space="preserve">Resistor 1k Ohm 1/8W 5%</t>
  </si>
  <si>
    <t xml:space="preserve">SMD0805-1K</t>
  </si>
  <si>
    <t xml:space="preserve">603-RC0805JR-071KL</t>
  </si>
  <si>
    <t xml:space="preserve">311-1.0KARTR-ND</t>
  </si>
  <si>
    <t xml:space="preserve">R2,R29,R31,R34,R36,R39,R41,R44,R46,R49,R51,R54,R56,R59,R61,R64,R66,R70,R72,R75,R77,R80,R82,R85,R87,R90,R92,R95,R97,R100,R102,R105,R107</t>
  </si>
  <si>
    <t xml:space="preserve">2K</t>
  </si>
  <si>
    <t xml:space="preserve">Resistor 2k Ohm 1/8W 5%</t>
  </si>
  <si>
    <t xml:space="preserve">SMD0805-2K</t>
  </si>
  <si>
    <t xml:space="preserve">603-RC0805JR-072KL</t>
  </si>
  <si>
    <t xml:space="preserve">311-2.0KARTR-ND</t>
  </si>
  <si>
    <t xml:space="preserve">R3,R4,R7,R8,R9,R14,R15,R18,R33,R38,R43,R48,R53,R58,R63,R68,R73,R78,R83,R88,R93,R98,R103,R108,R137</t>
  </si>
  <si>
    <t xml:space="preserve">5K1</t>
  </si>
  <si>
    <t xml:space="preserve">Resistor 5.1k Ohm 1/8W 5%</t>
  </si>
  <si>
    <t xml:space="preserve">SMD0805-5K1</t>
  </si>
  <si>
    <t xml:space="preserve">603-RC0805JR-075K1L</t>
  </si>
  <si>
    <t xml:space="preserve">311-5.1KARTR-ND</t>
  </si>
  <si>
    <t xml:space="preserve">R1,R10,R11,R12,R13,R17,R19,R20,R26</t>
  </si>
  <si>
    <t xml:space="preserve">10K</t>
  </si>
  <si>
    <t xml:space="preserve">Resistor 10k Ohm 1/8W 5%</t>
  </si>
  <si>
    <t xml:space="preserve">SMD0805-10K</t>
  </si>
  <si>
    <t xml:space="preserve">603-RC0805JR-0710KL</t>
  </si>
  <si>
    <t xml:space="preserve">311-10KARTR-ND</t>
  </si>
  <si>
    <t xml:space="preserve">Precision resistors</t>
  </si>
  <si>
    <t xml:space="preserve">R124,R128</t>
  </si>
  <si>
    <t xml:space="preserve">240 0.1%</t>
  </si>
  <si>
    <r>
      <rPr>
        <sz val="10"/>
        <rFont val="Courier New"/>
        <family val="3"/>
        <charset val="1"/>
      </rPr>
      <t xml:space="preserve">Resistor 240 Ohm 1/8W </t>
    </r>
    <r>
      <rPr>
        <b val="true"/>
        <sz val="10"/>
        <color rgb="FFC9211E"/>
        <rFont val="Courier New"/>
        <family val="3"/>
        <charset val="1"/>
      </rPr>
      <t xml:space="preserve">0.1% Tolerance</t>
    </r>
  </si>
  <si>
    <t xml:space="preserve">ERA6AEB241V</t>
  </si>
  <si>
    <t xml:space="preserve">603-RT0805BRD07240RL</t>
  </si>
  <si>
    <t xml:space="preserve">YAG1837TR-ND</t>
  </si>
  <si>
    <t xml:space="preserve">R109,R113,R117</t>
  </si>
  <si>
    <t xml:space="preserve">1K 0.1%</t>
  </si>
  <si>
    <r>
      <rPr>
        <sz val="10"/>
        <rFont val="Courier New"/>
        <family val="3"/>
        <charset val="1"/>
      </rPr>
      <t xml:space="preserve">Resistor 1k Ohm 1/8W </t>
    </r>
    <r>
      <rPr>
        <b val="true"/>
        <sz val="10"/>
        <color rgb="FFC9211E"/>
        <rFont val="Courier New"/>
        <family val="3"/>
        <charset val="1"/>
      </rPr>
      <t xml:space="preserve">0.1% Tolerance</t>
    </r>
  </si>
  <si>
    <t xml:space="preserve">AR0805-1K-0.1%</t>
  </si>
  <si>
    <t xml:space="preserve">603-RT0805BRD071KL</t>
  </si>
  <si>
    <t xml:space="preserve">YAG1820TR-ND</t>
  </si>
  <si>
    <t xml:space="preserve">R123,R127,R131,R135</t>
  </si>
  <si>
    <t xml:space="preserve">5K1 0.1%</t>
  </si>
  <si>
    <r>
      <rPr>
        <sz val="10"/>
        <rFont val="Courier New"/>
        <family val="3"/>
        <charset val="1"/>
      </rPr>
      <t xml:space="preserve">Resistor 5.1k Ohm 1/8W </t>
    </r>
    <r>
      <rPr>
        <b val="true"/>
        <sz val="10"/>
        <color rgb="FFC9211E"/>
        <rFont val="Courier New"/>
        <family val="3"/>
        <charset val="1"/>
      </rPr>
      <t xml:space="preserve">0.1% Tolerance</t>
    </r>
  </si>
  <si>
    <t xml:space="preserve">AR0805-5K1-0.1%</t>
  </si>
  <si>
    <t xml:space="preserve">603-RT0805BRD075K1L</t>
  </si>
  <si>
    <t xml:space="preserve">YAG1938TR-ND</t>
  </si>
  <si>
    <t xml:space="preserve">R110,R114,R118,R122,R126,R130,R134</t>
  </si>
  <si>
    <t xml:space="preserve">10K 0.1%</t>
  </si>
  <si>
    <r>
      <rPr>
        <sz val="10"/>
        <rFont val="Courier New"/>
        <family val="3"/>
        <charset val="1"/>
      </rPr>
      <t xml:space="preserve">Resistor 10k Ohm 1/8W </t>
    </r>
    <r>
      <rPr>
        <b val="true"/>
        <sz val="10"/>
        <color rgb="FFC9211E"/>
        <rFont val="Courier New"/>
        <family val="3"/>
        <charset val="1"/>
      </rPr>
      <t xml:space="preserve">0.1% Tolerance</t>
    </r>
  </si>
  <si>
    <t xml:space="preserve">AR0805-10K-0.1%</t>
  </si>
  <si>
    <t xml:space="preserve">603-RT0805BRD0710KL</t>
  </si>
  <si>
    <t xml:space="preserve">YAG1763TR-ND</t>
  </si>
  <si>
    <t xml:space="preserve">Trimming potentiometers</t>
  </si>
  <si>
    <t xml:space="preserve">RV1</t>
  </si>
  <si>
    <t xml:space="preserve">Trimming potentiometer 10k Ohm</t>
  </si>
  <si>
    <t xml:space="preserve">THT</t>
  </si>
  <si>
    <t xml:space="preserve">T910W-10K</t>
  </si>
  <si>
    <t xml:space="preserve">81-PV36W103C01B00</t>
  </si>
  <si>
    <t xml:space="preserve">118-PV36W103C01B00-ND</t>
  </si>
  <si>
    <t xml:space="preserve">RV2</t>
  </si>
  <si>
    <t xml:space="preserve">200K</t>
  </si>
  <si>
    <t xml:space="preserve">Trimming potentiometer 200k Ohm</t>
  </si>
  <si>
    <t xml:space="preserve">T910W-200K</t>
  </si>
  <si>
    <t xml:space="preserve">81-PV36W204C01B00</t>
  </si>
  <si>
    <t xml:space="preserve">118-PV36W204C01B00-ND</t>
  </si>
  <si>
    <t xml:space="preserve">General purpose capacitors</t>
  </si>
  <si>
    <t xml:space="preserve">C23,C24</t>
  </si>
  <si>
    <t xml:space="preserve">47p</t>
  </si>
  <si>
    <t xml:space="preserve">Capacitor 47pF MLCC C0G (NP0) 50V</t>
  </si>
  <si>
    <t xml:space="preserve">C0805C470J5GAC</t>
  </si>
  <si>
    <t xml:space="preserve">80-C0805C470J5G</t>
  </si>
  <si>
    <t xml:space="preserve">399-C0805C470J5GAC7800TR-ND</t>
  </si>
  <si>
    <t xml:space="preserve">C3,C6,C7,C11,C12,C16,C19,C20,C22,C35</t>
  </si>
  <si>
    <t xml:space="preserve">10n</t>
  </si>
  <si>
    <t xml:space="preserve">Capacitor 10nF MLCC X7R 50V</t>
  </si>
  <si>
    <t xml:space="preserve">CL21B103KCANNNC</t>
  </si>
  <si>
    <t xml:space="preserve">80-C0805C103J5RAC</t>
  </si>
  <si>
    <t xml:space="preserve">399-C0805C103J5RAC-ND</t>
  </si>
  <si>
    <t xml:space="preserve">C2,C5,C9,C10,C13,C15,C18,C21,C27,C30,C31,C32</t>
  </si>
  <si>
    <t xml:space="preserve">100n</t>
  </si>
  <si>
    <t xml:space="preserve">Capacitor 100nF MLCC X7R 50V</t>
  </si>
  <si>
    <t xml:space="preserve">CL21B104KBCNNNC</t>
  </si>
  <si>
    <t xml:space="preserve">80-C0805C104M5RAC</t>
  </si>
  <si>
    <t xml:space="preserve">399-C0805C104M5RAC7210TR-ND</t>
  </si>
  <si>
    <t xml:space="preserve">C4,C8,C14,C17,C25,C26,C28</t>
  </si>
  <si>
    <t xml:space="preserve">10µ</t>
  </si>
  <si>
    <t xml:space="preserve">Capacitor 10µF MLCC X5R 10V</t>
  </si>
  <si>
    <t xml:space="preserve">CL21A106KOQNNNE</t>
  </si>
  <si>
    <t xml:space="preserve">80-C0805C106K8P</t>
  </si>
  <si>
    <t xml:space="preserve">399-C0805C106K8PAC7800TR-ND</t>
  </si>
  <si>
    <t xml:space="preserve">Electrolytic capacitors</t>
  </si>
  <si>
    <t xml:space="preserve">C34</t>
  </si>
  <si>
    <t xml:space="preserve">220µ Low ESR</t>
  </si>
  <si>
    <t xml:space="preserve">Capacitor 220µF Electrolytic 35V Low ESR</t>
  </si>
  <si>
    <t xml:space="preserve">SMD D8.0</t>
  </si>
  <si>
    <t xml:space="preserve">EEEFK1V221P</t>
  </si>
  <si>
    <t xml:space="preserve">667-EEE-FK1V221P</t>
  </si>
  <si>
    <t xml:space="preserve">PCE3839TR-ND</t>
  </si>
  <si>
    <t xml:space="preserve">Diodes</t>
  </si>
  <si>
    <t xml:space="preserve">D5</t>
  </si>
  <si>
    <t xml:space="preserve">Diode</t>
  </si>
  <si>
    <t xml:space="preserve">Rectifier Diode 10A / 45V</t>
  </si>
  <si>
    <t xml:space="preserve">DPAK</t>
  </si>
  <si>
    <t xml:space="preserve">SK1050D1-DIO</t>
  </si>
  <si>
    <t xml:space="preserve">511-STPS1045B</t>
  </si>
  <si>
    <t xml:space="preserve">497-6572-2-ND</t>
  </si>
  <si>
    <t xml:space="preserve">D1,D2,D3,D4</t>
  </si>
  <si>
    <t xml:space="preserve">LED</t>
  </si>
  <si>
    <t xml:space="preserve">LED blue 100mCd</t>
  </si>
  <si>
    <t xml:space="preserve">LL-S170BC-B4-1A</t>
  </si>
  <si>
    <t xml:space="preserve">604-APHCM2012QBC/D </t>
  </si>
  <si>
    <t xml:space="preserve">754-1505-2-ND</t>
  </si>
  <si>
    <t xml:space="preserve">Transient voltage suppression diode 28V</t>
  </si>
  <si>
    <t xml:space="preserve">SMB</t>
  </si>
  <si>
    <t xml:space="preserve">P6SMBJ28CA-DIO</t>
  </si>
  <si>
    <t xml:space="preserve">637-P6SMBJ28CA</t>
  </si>
  <si>
    <t xml:space="preserve">4878-P6SMBJ28CATR-ND</t>
  </si>
  <si>
    <t xml:space="preserve">Schottky series clamping diode </t>
  </si>
  <si>
    <t xml:space="preserve">SOT-23-3</t>
  </si>
  <si>
    <t xml:space="preserve">BAT64-04-TP</t>
  </si>
  <si>
    <t xml:space="preserve">833-BAT64-04-TP</t>
  </si>
  <si>
    <t xml:space="preserve">BAT64-04-TPMSTR-ND</t>
  </si>
  <si>
    <t xml:space="preserve">Other small components</t>
  </si>
  <si>
    <t xml:space="preserve">FB1</t>
  </si>
  <si>
    <t xml:space="preserve">FerriteBead</t>
  </si>
  <si>
    <t xml:space="preserve">Ferrite Bead </t>
  </si>
  <si>
    <t xml:space="preserve">BLM21PG221SN1D</t>
  </si>
  <si>
    <t xml:space="preserve">81-BLM21P221SG</t>
  </si>
  <si>
    <t xml:space="preserve">490-1054-2-ND</t>
  </si>
  <si>
    <t xml:space="preserve">F2,F3,F4,F5,F6,F7,F8,F9,F10,F11,F12,F13,F14</t>
  </si>
  <si>
    <t xml:space="preserve">100mA</t>
  </si>
  <si>
    <t xml:space="preserve">Fuse 100mA PTC</t>
  </si>
  <si>
    <t xml:space="preserve">SN010-60</t>
  </si>
  <si>
    <t xml:space="preserve">504-PTS120660V010</t>
  </si>
  <si>
    <t xml:space="preserve">283-3133-2-ND</t>
  </si>
  <si>
    <t xml:space="preserve">F1</t>
  </si>
  <si>
    <t xml:space="preserve">350mA</t>
  </si>
  <si>
    <t xml:space="preserve">Fuse 350mA PTC</t>
  </si>
  <si>
    <t xml:space="preserve">SN035-16</t>
  </si>
  <si>
    <t xml:space="preserve">504-PTS120616V035</t>
  </si>
  <si>
    <t xml:space="preserve">283-PTS120616V035TR-ND</t>
  </si>
  <si>
    <t xml:space="preserve">ICs</t>
  </si>
  <si>
    <t xml:space="preserve">U2</t>
  </si>
  <si>
    <t xml:space="preserve">AVR64DB64</t>
  </si>
  <si>
    <t xml:space="preserve">AVR MCU</t>
  </si>
  <si>
    <t xml:space="preserve">TQFP-64</t>
  </si>
  <si>
    <t xml:space="preserve">Microchip</t>
  </si>
  <si>
    <t xml:space="preserve">AVR64DB64-I/PT</t>
  </si>
  <si>
    <t xml:space="preserve">579-AVR64DB64-I/PT</t>
  </si>
  <si>
    <t xml:space="preserve">150-AVR64DB64-I/PT-ND</t>
  </si>
  <si>
    <t xml:space="preserve">Part No suffixes "-I/PT" "T-I/PT" "-E/PT" "T-E/PT" are OK</t>
  </si>
  <si>
    <t xml:space="preserve">U3</t>
  </si>
  <si>
    <t xml:space="preserve">FT230XS</t>
  </si>
  <si>
    <t xml:space="preserve">USB / UART Bridge</t>
  </si>
  <si>
    <t xml:space="preserve">SSOP-16</t>
  </si>
  <si>
    <t xml:space="preserve">FTDI</t>
  </si>
  <si>
    <t xml:space="preserve">FT230XS-R</t>
  </si>
  <si>
    <t xml:space="preserve">895-FT230XS-R</t>
  </si>
  <si>
    <t xml:space="preserve">768-1135-2-ND</t>
  </si>
  <si>
    <t xml:space="preserve">Part No suffixes "-R" and „-U“ are OK</t>
  </si>
  <si>
    <t xml:space="preserve">U4</t>
  </si>
  <si>
    <t xml:space="preserve">LM358</t>
  </si>
  <si>
    <t xml:space="preserve">OPAmp</t>
  </si>
  <si>
    <t xml:space="preserve">SO8</t>
  </si>
  <si>
    <t xml:space="preserve">LM358DR2G</t>
  </si>
  <si>
    <t xml:space="preserve">863-LM358ADR2G</t>
  </si>
  <si>
    <t xml:space="preserve">LM358DR2GOSTR-ND</t>
  </si>
  <si>
    <t xml:space="preserve">U5,U6</t>
  </si>
  <si>
    <t xml:space="preserve">ULN2003</t>
  </si>
  <si>
    <t xml:space="preserve">Darlington Transistor Array 7 Channel</t>
  </si>
  <si>
    <t xml:space="preserve">SO16</t>
  </si>
  <si>
    <t xml:space="preserve">ULN2003D1013TR</t>
  </si>
  <si>
    <t xml:space="preserve">511-ULN2003D1013TR</t>
  </si>
  <si>
    <t xml:space="preserve">497-2345-2-ND</t>
  </si>
  <si>
    <t xml:space="preserve">U8,U9,U10,U11,U12,U13,U14,U15,U16,U17,U18,U19,U20,U21,U22,U23,U24</t>
  </si>
  <si>
    <t xml:space="preserve">LTV-817S</t>
  </si>
  <si>
    <t xml:space="preserve">Optocoupler</t>
  </si>
  <si>
    <t xml:space="preserve">Gullwing 4</t>
  </si>
  <si>
    <t xml:space="preserve">LTV-817S-TA1-C</t>
  </si>
  <si>
    <t xml:space="preserve">859-LTV-817S-D </t>
  </si>
  <si>
    <t xml:space="preserve">160-1367-5-ND</t>
  </si>
  <si>
    <t xml:space="preserve">U7</t>
  </si>
  <si>
    <t xml:space="preserve">DRV8871</t>
  </si>
  <si>
    <t xml:space="preserve">H-Bridge with current limiting</t>
  </si>
  <si>
    <t xml:space="preserve">Texas Instruments</t>
  </si>
  <si>
    <t xml:space="preserve">595-DRV8871DDAR</t>
  </si>
  <si>
    <t xml:space="preserve">296-43024-2-ND</t>
  </si>
  <si>
    <t xml:space="preserve">U1</t>
  </si>
  <si>
    <t xml:space="preserve">ISO7142CC</t>
  </si>
  <si>
    <t xml:space="preserve">Digital Isolator</t>
  </si>
  <si>
    <t xml:space="preserve">595-ISO7142CCDBQR</t>
  </si>
  <si>
    <t xml:space="preserve">296-41086-2-ND</t>
  </si>
  <si>
    <t xml:space="preserve">May be replaced by a cheaper 2 channed &gt; 1MHz isolator </t>
  </si>
  <si>
    <t xml:space="preserve">Screw Terminals</t>
  </si>
  <si>
    <t xml:space="preserve">J12,J14,J15</t>
  </si>
  <si>
    <t xml:space="preserve">Screw Terminal 2</t>
  </si>
  <si>
    <t xml:space="preserve">Screw Terminal 2 pos RM5,0mm</t>
  </si>
  <si>
    <t xml:space="preserve">490-TB001-500-02BE</t>
  </si>
  <si>
    <t xml:space="preserve">102-6134-ND</t>
  </si>
  <si>
    <t xml:space="preserve">CTB0102-2</t>
  </si>
  <si>
    <t xml:space="preserve">897-0803</t>
  </si>
  <si>
    <t xml:space="preserve">Green = Camdenboss CTB0102 series 
Blue = Samesky TB001-500 series
Terminals can be combined to create other pin counts.
I prefer the green Camdenboss CTB0102 series connectors.
They are high quality "elevator style" terminals at affordable prices.
But hard to source and other elevator style terminals are expensive.
Samesky TB001-500 are simpler and cheaper wire protector clamps.
But easy to source.</t>
  </si>
  <si>
    <t xml:space="preserve">J3,J16</t>
  </si>
  <si>
    <t xml:space="preserve">Screw Terminal 3</t>
  </si>
  <si>
    <t xml:space="preserve">Screw Terminal 3 pos RM5,0mm</t>
  </si>
  <si>
    <t xml:space="preserve">490-TB001-500-03BE</t>
  </si>
  <si>
    <t xml:space="preserve">102-6135-ND</t>
  </si>
  <si>
    <t xml:space="preserve">CTB0102-3</t>
  </si>
  <si>
    <t xml:space="preserve">897-0812</t>
  </si>
  <si>
    <t xml:space="preserve">J8</t>
  </si>
  <si>
    <t xml:space="preserve">Screw Terminal 4</t>
  </si>
  <si>
    <t xml:space="preserve">Screw Terminal 4 pos RM5,0mm</t>
  </si>
  <si>
    <t xml:space="preserve">490-TB001-500-04BE</t>
  </si>
  <si>
    <t xml:space="preserve">102-6136-ND</t>
  </si>
  <si>
    <t xml:space="preserve">CTB0102-4</t>
  </si>
  <si>
    <t xml:space="preserve">897-0815</t>
  </si>
  <si>
    <t xml:space="preserve">J4</t>
  </si>
  <si>
    <t xml:space="preserve">Screw Terminal 9</t>
  </si>
  <si>
    <t xml:space="preserve">Screw Terminal 9 pos RM5,0mm</t>
  </si>
  <si>
    <t xml:space="preserve">490-TB001-500-09BE</t>
  </si>
  <si>
    <t xml:space="preserve">102-6141-ND</t>
  </si>
  <si>
    <t xml:space="preserve">CTB0102-9</t>
  </si>
  <si>
    <t xml:space="preserve">897-0834</t>
  </si>
  <si>
    <t xml:space="preserve">J1,J2,J6,J9</t>
  </si>
  <si>
    <t xml:space="preserve">Screw Terminal 10</t>
  </si>
  <si>
    <t xml:space="preserve">Screw Terminal 10 pos RM5,0mm</t>
  </si>
  <si>
    <t xml:space="preserve">490-TB001-500-10BE</t>
  </si>
  <si>
    <t xml:space="preserve">102-6142-ND</t>
  </si>
  <si>
    <t xml:space="preserve">CTB0102-10</t>
  </si>
  <si>
    <t xml:space="preserve">897-0837</t>
  </si>
  <si>
    <t xml:space="preserve">Connectors</t>
  </si>
  <si>
    <r>
      <rPr>
        <b val="true"/>
        <sz val="10"/>
        <color rgb="FFC9211E"/>
        <rFont val="Courier New"/>
        <family val="3"/>
        <charset val="1"/>
      </rPr>
      <t xml:space="preserve">ATTENTION USB Connector: </t>
    </r>
    <r>
      <rPr>
        <sz val="10"/>
        <rFont val="Courier New"/>
        <family val="3"/>
        <charset val="1"/>
      </rPr>
      <t xml:space="preserve">this PCB is only compatible with JST UBC-RA-TF! For alternatives the PCB needs to be changed!</t>
    </r>
  </si>
  <si>
    <t xml:space="preserve">J7,J11</t>
  </si>
  <si>
    <t xml:space="preserve">USB-C</t>
  </si>
  <si>
    <t xml:space="preserve">USB-C Connector</t>
  </si>
  <si>
    <t xml:space="preserve">JST</t>
  </si>
  <si>
    <t xml:space="preserve">UBC-RA-TF</t>
  </si>
  <si>
    <t xml:space="preserve">J10</t>
  </si>
  <si>
    <t xml:space="preserve">Mini DIN 6</t>
  </si>
  <si>
    <t xml:space="preserve">Mini DIN 6 / PS/2 Connector</t>
  </si>
  <si>
    <t xml:space="preserve">MDC-206</t>
  </si>
  <si>
    <t xml:space="preserve">806-KMDGX-6S-BS</t>
  </si>
  <si>
    <t xml:space="preserve">2092-KMDGX-6S-BS-ND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</si>
</sst>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.0000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3"/>
      <charset val="1"/>
    </font>
    <font>
      <b val="true"/>
      <sz val="10"/>
      <color rgb="FFC9211E"/>
      <name val="Courier New"/>
      <family val="3"/>
      <charset val="1"/>
    </font>
    <font>
      <b val="true"/>
      <sz val="10"/>
      <name val="Courier New"/>
      <family val="3"/>
      <charset val="1"/>
    </font>
  </fonts>
  <fills count="5">
    <fill>
      <patternFill patternType="none"/>
    </fill>
    <fill>
      <patternFill patternType="gray125"/>
    </fill>
    <fill>
      <patternFill patternType="solid">
        <fgColor rgb="FFDEE6EF"/>
        <bgColor rgb="FFEEEEEE"/>
      </patternFill>
    </fill>
    <fill>
      <patternFill patternType="solid">
        <fgColor rgb="FFDDE8CB"/>
        <bgColor rgb="FFDEE6EF"/>
      </patternFill>
    </fill>
    <fill>
      <patternFill patternType="solid">
        <fgColor rgb="FFEEEEEE"/>
        <bgColor rgb="FFDEE6E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16" colorId="64" zoomScale="160" zoomScaleNormal="160" zoomScalePageLayoutView="100" workbookViewId="0">
      <selection pane="topLeft" activeCell="R57" activeCellId="0" sqref="R57"/>
    </sheetView>
  </sheetViews>
  <sheetFormatPr defaultColWidth="11.5703125" defaultRowHeight="13.5" zeroHeight="false" outlineLevelRow="0" outlineLevelCol="0"/>
  <cols>
    <col collapsed="false" customWidth="true" hidden="false" outlineLevel="0" max="1" min="1" style="1" width="4.93"/>
    <col collapsed="false" customWidth="true" hidden="false" outlineLevel="0" max="2" min="2" style="1" width="12.61"/>
    <col collapsed="false" customWidth="true" hidden="false" outlineLevel="0" max="3" min="3" style="2" width="20.57"/>
    <col collapsed="false" customWidth="true" hidden="false" outlineLevel="0" max="4" min="4" style="1" width="47.71"/>
    <col collapsed="false" customWidth="true" hidden="false" outlineLevel="0" max="5" min="5" style="3" width="12.42"/>
    <col collapsed="false" customWidth="true" hidden="false" outlineLevel="0" max="6" min="6" style="3" width="5.57"/>
    <col collapsed="false" customWidth="true" hidden="false" outlineLevel="0" max="7" min="7" style="3" width="20.75"/>
    <col collapsed="false" customWidth="true" hidden="false" outlineLevel="0" max="8" min="8" style="1" width="19.57"/>
    <col collapsed="false" customWidth="true" hidden="false" outlineLevel="0" max="9" min="9" style="4" width="9"/>
    <col collapsed="false" customWidth="true" hidden="false" outlineLevel="0" max="10" min="10" style="1" width="24.14"/>
    <col collapsed="false" customWidth="true" hidden="false" outlineLevel="0" max="11" min="11" style="4" width="9"/>
    <col collapsed="false" customWidth="true" hidden="false" outlineLevel="0" max="12" min="12" style="1" width="32"/>
    <col collapsed="false" customWidth="true" hidden="false" outlineLevel="0" max="13" min="13" style="4" width="9"/>
    <col collapsed="false" customWidth="true" hidden="false" outlineLevel="0" max="14" min="14" style="4" width="19"/>
    <col collapsed="false" customWidth="true" hidden="false" outlineLevel="0" max="15" min="15" style="4" width="8.15"/>
    <col collapsed="false" customWidth="true" hidden="false" outlineLevel="0" max="16" min="16" style="4" width="20.42"/>
    <col collapsed="false" customWidth="true" hidden="false" outlineLevel="0" max="17" min="17" style="4" width="8.15"/>
    <col collapsed="false" customWidth="true" hidden="false" outlineLevel="0" max="18" min="18" style="1" width="79.42"/>
    <col collapsed="false" customWidth="false" hidden="false" outlineLevel="0" max="16384" min="19" style="1" width="11.57"/>
  </cols>
  <sheetData>
    <row r="1" customFormat="false" ht="13.5" hidden="false" customHeight="false" outlineLevel="0" collapsed="false">
      <c r="A1" s="5"/>
      <c r="B1" s="0"/>
      <c r="C1" s="6"/>
      <c r="D1" s="6"/>
      <c r="E1" s="6"/>
      <c r="F1" s="6"/>
      <c r="G1" s="6"/>
      <c r="H1" s="7" t="s">
        <v>0</v>
      </c>
      <c r="I1" s="7"/>
      <c r="J1" s="7"/>
      <c r="K1" s="7"/>
      <c r="L1" s="7"/>
      <c r="M1" s="7"/>
      <c r="N1" s="7"/>
      <c r="O1" s="7"/>
      <c r="P1" s="7"/>
      <c r="Q1" s="7"/>
    </row>
    <row r="2" customFormat="false" ht="13.5" hidden="false" customHeight="false" outlineLevel="0" collapsed="false">
      <c r="A2" s="5"/>
      <c r="B2" s="0"/>
      <c r="C2" s="6"/>
      <c r="D2" s="6"/>
      <c r="E2" s="6"/>
      <c r="F2" s="6"/>
      <c r="G2" s="6"/>
      <c r="H2" s="8" t="s">
        <v>1</v>
      </c>
      <c r="I2" s="8"/>
      <c r="J2" s="8"/>
      <c r="K2" s="8"/>
      <c r="L2" s="8"/>
      <c r="M2" s="8"/>
      <c r="N2" s="8"/>
      <c r="O2" s="8"/>
      <c r="P2" s="8"/>
      <c r="Q2" s="8"/>
    </row>
    <row r="3" customFormat="false" ht="13.5" hidden="false" customHeight="false" outlineLevel="0" collapsed="false">
      <c r="B3" s="6"/>
      <c r="H3" s="8" t="s">
        <v>2</v>
      </c>
      <c r="I3" s="8"/>
      <c r="J3" s="8"/>
      <c r="K3" s="8"/>
      <c r="L3" s="8"/>
      <c r="M3" s="8"/>
      <c r="N3" s="8"/>
      <c r="O3" s="8"/>
      <c r="P3" s="8"/>
      <c r="Q3" s="8"/>
    </row>
    <row r="4" customFormat="false" ht="13.5" hidden="false" customHeight="false" outlineLevel="0" collapsed="false">
      <c r="B4" s="6"/>
      <c r="H4" s="9" t="s">
        <v>3</v>
      </c>
      <c r="I4" s="9"/>
      <c r="J4" s="9"/>
      <c r="K4" s="9"/>
      <c r="L4" s="9"/>
      <c r="M4" s="9"/>
      <c r="N4" s="9"/>
      <c r="O4" s="9"/>
      <c r="P4" s="9"/>
      <c r="Q4" s="9"/>
    </row>
    <row r="5" customFormat="false" ht="13.5" hidden="false" customHeight="false" outlineLevel="0" collapsed="false">
      <c r="B5" s="6"/>
    </row>
    <row r="6" customFormat="false" ht="13.5" hidden="false" customHeight="false" outlineLevel="0" collapsed="false">
      <c r="H6" s="8" t="s">
        <v>4</v>
      </c>
      <c r="I6" s="8"/>
      <c r="J6" s="8"/>
      <c r="K6" s="8"/>
      <c r="L6" s="8"/>
      <c r="M6" s="8"/>
      <c r="N6" s="8"/>
      <c r="O6" s="8"/>
      <c r="P6" s="8"/>
      <c r="Q6" s="8"/>
    </row>
    <row r="7" customFormat="false" ht="13.5" hidden="false" customHeight="false" outlineLevel="0" collapsed="false">
      <c r="A7" s="10" t="s">
        <v>5</v>
      </c>
      <c r="B7" s="10" t="s">
        <v>6</v>
      </c>
      <c r="C7" s="11" t="s">
        <v>7</v>
      </c>
      <c r="D7" s="10" t="s">
        <v>8</v>
      </c>
      <c r="E7" s="12" t="s">
        <v>9</v>
      </c>
      <c r="F7" s="12" t="s">
        <v>10</v>
      </c>
      <c r="G7" s="12" t="s">
        <v>11</v>
      </c>
      <c r="H7" s="10" t="s">
        <v>12</v>
      </c>
      <c r="I7" s="13" t="s">
        <v>13</v>
      </c>
      <c r="J7" s="10" t="s">
        <v>14</v>
      </c>
      <c r="K7" s="13" t="s">
        <v>13</v>
      </c>
      <c r="L7" s="10" t="s">
        <v>15</v>
      </c>
      <c r="M7" s="13" t="s">
        <v>13</v>
      </c>
      <c r="N7" s="13" t="s">
        <v>16</v>
      </c>
      <c r="O7" s="13" t="s">
        <v>13</v>
      </c>
      <c r="P7" s="13" t="s">
        <v>17</v>
      </c>
      <c r="Q7" s="13" t="s">
        <v>13</v>
      </c>
      <c r="R7" s="12" t="s">
        <v>18</v>
      </c>
    </row>
    <row r="8" customFormat="false" ht="13.5" hidden="false" customHeight="false" outlineLevel="0" collapsed="false">
      <c r="B8" s="9" t="s">
        <v>19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customFormat="false" ht="13.5" hidden="false" customHeight="false" outlineLevel="0" collapsed="false">
      <c r="A9" s="1" t="n">
        <v>2</v>
      </c>
      <c r="B9" s="1" t="s">
        <v>20</v>
      </c>
      <c r="C9" s="2" t="n">
        <v>0</v>
      </c>
      <c r="D9" s="1" t="s">
        <v>21</v>
      </c>
      <c r="E9" s="3" t="s">
        <v>22</v>
      </c>
      <c r="F9" s="3" t="s">
        <v>23</v>
      </c>
      <c r="G9" s="3" t="s">
        <v>24</v>
      </c>
      <c r="H9" s="1" t="s">
        <v>25</v>
      </c>
      <c r="I9" s="4" t="n">
        <v>0.00095</v>
      </c>
      <c r="J9" s="1" t="s">
        <v>26</v>
      </c>
      <c r="K9" s="4" t="n">
        <v>0.004</v>
      </c>
      <c r="L9" s="1" t="s">
        <v>27</v>
      </c>
      <c r="M9" s="4" t="n">
        <v>0.00373</v>
      </c>
      <c r="R9" s="3"/>
    </row>
    <row r="10" customFormat="false" ht="13.5" hidden="false" customHeight="false" outlineLevel="0" collapsed="false">
      <c r="A10" s="1" t="n">
        <v>2</v>
      </c>
      <c r="B10" s="1" t="s">
        <v>28</v>
      </c>
      <c r="C10" s="2" t="n">
        <v>27</v>
      </c>
      <c r="D10" s="1" t="s">
        <v>29</v>
      </c>
      <c r="E10" s="3" t="s">
        <v>22</v>
      </c>
      <c r="F10" s="3" t="s">
        <v>23</v>
      </c>
      <c r="G10" s="3" t="s">
        <v>24</v>
      </c>
      <c r="H10" s="1" t="s">
        <v>30</v>
      </c>
      <c r="I10" s="4" t="n">
        <v>0.00195</v>
      </c>
      <c r="J10" s="1" t="s">
        <v>31</v>
      </c>
      <c r="K10" s="4" t="n">
        <v>0.004</v>
      </c>
      <c r="L10" s="1" t="s">
        <v>32</v>
      </c>
      <c r="M10" s="4" t="n">
        <v>0.00373</v>
      </c>
    </row>
    <row r="11" customFormat="false" ht="13.5" hidden="false" customHeight="false" outlineLevel="0" collapsed="false">
      <c r="A11" s="1" t="n">
        <v>1</v>
      </c>
      <c r="B11" s="1" t="s">
        <v>33</v>
      </c>
      <c r="C11" s="2" t="n">
        <v>240</v>
      </c>
      <c r="D11" s="1" t="s">
        <v>34</v>
      </c>
      <c r="E11" s="3" t="s">
        <v>22</v>
      </c>
      <c r="F11" s="3" t="s">
        <v>23</v>
      </c>
      <c r="G11" s="3" t="s">
        <v>24</v>
      </c>
      <c r="H11" s="1" t="s">
        <v>35</v>
      </c>
      <c r="I11" s="4" t="n">
        <v>0.00154</v>
      </c>
      <c r="J11" s="1" t="s">
        <v>36</v>
      </c>
      <c r="K11" s="4" t="n">
        <v>0.004</v>
      </c>
      <c r="L11" s="1" t="s">
        <v>37</v>
      </c>
      <c r="M11" s="4" t="n">
        <v>0.00373</v>
      </c>
    </row>
    <row r="12" customFormat="false" ht="13.5" hidden="false" customHeight="false" outlineLevel="0" collapsed="false">
      <c r="A12" s="1" t="n">
        <v>3</v>
      </c>
      <c r="B12" s="1" t="s">
        <v>38</v>
      </c>
      <c r="C12" s="2" t="s">
        <v>39</v>
      </c>
      <c r="D12" s="1" t="s">
        <v>40</v>
      </c>
      <c r="E12" s="3" t="s">
        <v>22</v>
      </c>
      <c r="F12" s="3" t="s">
        <v>23</v>
      </c>
      <c r="G12" s="3" t="s">
        <v>24</v>
      </c>
      <c r="H12" s="1" t="s">
        <v>41</v>
      </c>
      <c r="I12" s="4" t="n">
        <v>0.00109</v>
      </c>
      <c r="J12" s="1" t="s">
        <v>42</v>
      </c>
      <c r="K12" s="4" t="n">
        <v>0.004</v>
      </c>
      <c r="L12" s="1" t="s">
        <v>43</v>
      </c>
      <c r="M12" s="4" t="n">
        <v>0.00373</v>
      </c>
    </row>
    <row r="13" customFormat="false" ht="13.5" hidden="false" customHeight="false" outlineLevel="0" collapsed="false">
      <c r="A13" s="1" t="n">
        <v>33</v>
      </c>
      <c r="B13" s="1" t="s">
        <v>44</v>
      </c>
      <c r="C13" s="2" t="s">
        <v>45</v>
      </c>
      <c r="D13" s="1" t="s">
        <v>46</v>
      </c>
      <c r="E13" s="3" t="s">
        <v>22</v>
      </c>
      <c r="F13" s="3" t="s">
        <v>23</v>
      </c>
      <c r="G13" s="3" t="s">
        <v>24</v>
      </c>
      <c r="H13" s="1" t="s">
        <v>47</v>
      </c>
      <c r="I13" s="4" t="n">
        <v>0.00195</v>
      </c>
      <c r="J13" s="1" t="s">
        <v>48</v>
      </c>
      <c r="K13" s="4" t="n">
        <v>0.004</v>
      </c>
      <c r="L13" s="1" t="s">
        <v>49</v>
      </c>
      <c r="M13" s="4" t="n">
        <v>0.00373</v>
      </c>
    </row>
    <row r="14" customFormat="false" ht="13.5" hidden="false" customHeight="false" outlineLevel="0" collapsed="false">
      <c r="A14" s="1" t="n">
        <v>25</v>
      </c>
      <c r="B14" s="1" t="s">
        <v>50</v>
      </c>
      <c r="C14" s="2" t="s">
        <v>51</v>
      </c>
      <c r="D14" s="1" t="s">
        <v>52</v>
      </c>
      <c r="E14" s="3" t="s">
        <v>22</v>
      </c>
      <c r="F14" s="3" t="s">
        <v>23</v>
      </c>
      <c r="G14" s="3" t="s">
        <v>24</v>
      </c>
      <c r="H14" s="1" t="s">
        <v>53</v>
      </c>
      <c r="I14" s="4" t="n">
        <v>0.00195</v>
      </c>
      <c r="J14" s="1" t="s">
        <v>54</v>
      </c>
      <c r="K14" s="4" t="n">
        <v>0.004</v>
      </c>
      <c r="L14" s="1" t="s">
        <v>55</v>
      </c>
      <c r="M14" s="4" t="n">
        <v>0.00373</v>
      </c>
    </row>
    <row r="15" customFormat="false" ht="13.5" hidden="false" customHeight="false" outlineLevel="0" collapsed="false">
      <c r="A15" s="1" t="n">
        <v>9</v>
      </c>
      <c r="B15" s="1" t="s">
        <v>56</v>
      </c>
      <c r="C15" s="2" t="s">
        <v>57</v>
      </c>
      <c r="D15" s="1" t="s">
        <v>58</v>
      </c>
      <c r="E15" s="3" t="s">
        <v>22</v>
      </c>
      <c r="F15" s="3" t="s">
        <v>23</v>
      </c>
      <c r="G15" s="3" t="s">
        <v>24</v>
      </c>
      <c r="H15" s="1" t="s">
        <v>59</v>
      </c>
      <c r="I15" s="4" t="n">
        <v>0.00122</v>
      </c>
      <c r="J15" s="1" t="s">
        <v>60</v>
      </c>
      <c r="K15" s="4" t="n">
        <v>0.003</v>
      </c>
      <c r="L15" s="1" t="s">
        <v>61</v>
      </c>
      <c r="M15" s="4" t="n">
        <v>0.0028</v>
      </c>
    </row>
    <row r="17" customFormat="false" ht="13.5" hidden="false" customHeight="false" outlineLevel="0" collapsed="false">
      <c r="B17" s="9" t="s">
        <v>62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customFormat="false" ht="13.5" hidden="false" customHeight="false" outlineLevel="0" collapsed="false">
      <c r="A18" s="1" t="n">
        <v>2</v>
      </c>
      <c r="B18" s="1" t="s">
        <v>63</v>
      </c>
      <c r="C18" s="2" t="s">
        <v>64</v>
      </c>
      <c r="D18" s="1" t="s">
        <v>65</v>
      </c>
      <c r="E18" s="3" t="s">
        <v>22</v>
      </c>
      <c r="F18" s="3" t="s">
        <v>23</v>
      </c>
      <c r="G18" s="3" t="s">
        <v>24</v>
      </c>
      <c r="H18" s="1" t="s">
        <v>66</v>
      </c>
      <c r="I18" s="4" t="n">
        <v>0.0316</v>
      </c>
      <c r="J18" s="1" t="s">
        <v>67</v>
      </c>
      <c r="K18" s="4" t="n">
        <v>0.038</v>
      </c>
      <c r="L18" s="1" t="s">
        <v>68</v>
      </c>
      <c r="M18" s="4" t="n">
        <v>0.03823</v>
      </c>
      <c r="R18" s="10"/>
    </row>
    <row r="19" customFormat="false" ht="13.5" hidden="false" customHeight="false" outlineLevel="0" collapsed="false">
      <c r="A19" s="1" t="n">
        <v>3</v>
      </c>
      <c r="B19" s="1" t="s">
        <v>69</v>
      </c>
      <c r="C19" s="2" t="s">
        <v>70</v>
      </c>
      <c r="D19" s="1" t="s">
        <v>71</v>
      </c>
      <c r="E19" s="3" t="s">
        <v>22</v>
      </c>
      <c r="F19" s="3" t="s">
        <v>23</v>
      </c>
      <c r="G19" s="3" t="s">
        <v>24</v>
      </c>
      <c r="H19" s="1" t="s">
        <v>72</v>
      </c>
      <c r="I19" s="4" t="n">
        <v>0.0298</v>
      </c>
      <c r="J19" s="1" t="s">
        <v>73</v>
      </c>
      <c r="K19" s="4" t="n">
        <v>0.041</v>
      </c>
      <c r="L19" s="1" t="s">
        <v>74</v>
      </c>
      <c r="M19" s="4" t="n">
        <v>0.03823</v>
      </c>
    </row>
    <row r="20" customFormat="false" ht="13.5" hidden="false" customHeight="false" outlineLevel="0" collapsed="false">
      <c r="A20" s="1" t="n">
        <v>4</v>
      </c>
      <c r="B20" s="1" t="s">
        <v>75</v>
      </c>
      <c r="C20" s="2" t="s">
        <v>76</v>
      </c>
      <c r="D20" s="1" t="s">
        <v>77</v>
      </c>
      <c r="E20" s="3" t="s">
        <v>22</v>
      </c>
      <c r="F20" s="3" t="s">
        <v>23</v>
      </c>
      <c r="G20" s="3" t="s">
        <v>24</v>
      </c>
      <c r="H20" s="1" t="s">
        <v>78</v>
      </c>
      <c r="I20" s="4" t="n">
        <v>0.0309</v>
      </c>
      <c r="J20" s="1" t="s">
        <v>79</v>
      </c>
      <c r="K20" s="4" t="n">
        <v>0.038</v>
      </c>
      <c r="L20" s="1" t="s">
        <v>80</v>
      </c>
      <c r="M20" s="4" t="n">
        <v>0.03823</v>
      </c>
    </row>
    <row r="21" customFormat="false" ht="13.5" hidden="false" customHeight="false" outlineLevel="0" collapsed="false">
      <c r="A21" s="1" t="n">
        <v>7</v>
      </c>
      <c r="B21" s="1" t="s">
        <v>81</v>
      </c>
      <c r="C21" s="2" t="s">
        <v>82</v>
      </c>
      <c r="D21" s="1" t="s">
        <v>83</v>
      </c>
      <c r="E21" s="3" t="s">
        <v>22</v>
      </c>
      <c r="F21" s="3" t="s">
        <v>23</v>
      </c>
      <c r="G21" s="3" t="s">
        <v>24</v>
      </c>
      <c r="H21" s="1" t="s">
        <v>84</v>
      </c>
      <c r="I21" s="4" t="n">
        <v>0.0309</v>
      </c>
      <c r="J21" s="1" t="s">
        <v>85</v>
      </c>
      <c r="K21" s="4" t="n">
        <v>0.045</v>
      </c>
      <c r="L21" s="1" t="s">
        <v>86</v>
      </c>
      <c r="M21" s="4" t="n">
        <v>0.03823</v>
      </c>
    </row>
    <row r="23" customFormat="false" ht="13.5" hidden="false" customHeight="false" outlineLevel="0" collapsed="false">
      <c r="B23" s="9" t="s">
        <v>87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customFormat="false" ht="13.5" hidden="false" customHeight="false" outlineLevel="0" collapsed="false">
      <c r="A24" s="1" t="n">
        <v>1</v>
      </c>
      <c r="B24" s="1" t="s">
        <v>88</v>
      </c>
      <c r="C24" s="2" t="s">
        <v>57</v>
      </c>
      <c r="D24" s="1" t="s">
        <v>89</v>
      </c>
      <c r="E24" s="3" t="s">
        <v>90</v>
      </c>
      <c r="F24" s="3" t="s">
        <v>90</v>
      </c>
      <c r="G24" s="3" t="s">
        <v>24</v>
      </c>
      <c r="H24" s="1" t="s">
        <v>91</v>
      </c>
      <c r="I24" s="4" t="n">
        <v>0.143</v>
      </c>
      <c r="J24" s="1" t="s">
        <v>92</v>
      </c>
      <c r="K24" s="4" t="n">
        <v>0.896</v>
      </c>
      <c r="L24" s="1" t="s">
        <v>93</v>
      </c>
      <c r="M24" s="4" t="n">
        <v>0.89079</v>
      </c>
    </row>
    <row r="25" customFormat="false" ht="13.5" hidden="false" customHeight="false" outlineLevel="0" collapsed="false">
      <c r="A25" s="1" t="n">
        <v>1</v>
      </c>
      <c r="B25" s="1" t="s">
        <v>94</v>
      </c>
      <c r="C25" s="2" t="s">
        <v>95</v>
      </c>
      <c r="D25" s="1" t="s">
        <v>96</v>
      </c>
      <c r="E25" s="3" t="s">
        <v>90</v>
      </c>
      <c r="F25" s="3" t="s">
        <v>90</v>
      </c>
      <c r="G25" s="3" t="s">
        <v>24</v>
      </c>
      <c r="H25" s="1" t="s">
        <v>97</v>
      </c>
      <c r="I25" s="4" t="n">
        <v>0.159</v>
      </c>
      <c r="J25" s="1" t="s">
        <v>98</v>
      </c>
      <c r="K25" s="4" t="n">
        <v>1.18</v>
      </c>
      <c r="L25" s="1" t="s">
        <v>99</v>
      </c>
      <c r="M25" s="4" t="n">
        <v>0.89079</v>
      </c>
    </row>
    <row r="27" customFormat="false" ht="13.5" hidden="false" customHeight="false" outlineLevel="0" collapsed="false">
      <c r="B27" s="9" t="s">
        <v>100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3"/>
      <c r="O27" s="13"/>
      <c r="P27" s="13"/>
      <c r="Q27" s="13"/>
    </row>
    <row r="28" customFormat="false" ht="13.5" hidden="false" customHeight="false" outlineLevel="0" collapsed="false">
      <c r="A28" s="1" t="n">
        <v>2</v>
      </c>
      <c r="B28" s="1" t="s">
        <v>101</v>
      </c>
      <c r="C28" s="2" t="s">
        <v>102</v>
      </c>
      <c r="D28" s="1" t="s">
        <v>103</v>
      </c>
      <c r="E28" s="3" t="s">
        <v>22</v>
      </c>
      <c r="F28" s="3" t="s">
        <v>23</v>
      </c>
      <c r="G28" s="3" t="s">
        <v>24</v>
      </c>
      <c r="H28" s="1" t="s">
        <v>104</v>
      </c>
      <c r="I28" s="4" t="n">
        <v>0.0056</v>
      </c>
      <c r="J28" s="1" t="s">
        <v>105</v>
      </c>
      <c r="K28" s="4" t="n">
        <v>0.01</v>
      </c>
      <c r="L28" s="1" t="s">
        <v>106</v>
      </c>
      <c r="M28" s="4" t="n">
        <v>0.01118</v>
      </c>
    </row>
    <row r="29" customFormat="false" ht="13.5" hidden="false" customHeight="false" outlineLevel="0" collapsed="false">
      <c r="A29" s="1" t="n">
        <v>10</v>
      </c>
      <c r="B29" s="1" t="s">
        <v>107</v>
      </c>
      <c r="C29" s="2" t="s">
        <v>108</v>
      </c>
      <c r="D29" s="1" t="s">
        <v>109</v>
      </c>
      <c r="E29" s="3" t="s">
        <v>22</v>
      </c>
      <c r="F29" s="3" t="s">
        <v>23</v>
      </c>
      <c r="G29" s="3" t="s">
        <v>24</v>
      </c>
      <c r="H29" s="1" t="s">
        <v>110</v>
      </c>
      <c r="I29" s="4" t="n">
        <v>0.00543</v>
      </c>
      <c r="J29" s="1" t="s">
        <v>111</v>
      </c>
      <c r="K29" s="4" t="n">
        <v>0.014</v>
      </c>
      <c r="L29" s="1" t="s">
        <v>112</v>
      </c>
      <c r="M29" s="4" t="n">
        <v>0.01167</v>
      </c>
    </row>
    <row r="30" customFormat="false" ht="13.5" hidden="false" customHeight="false" outlineLevel="0" collapsed="false">
      <c r="A30" s="1" t="n">
        <v>12</v>
      </c>
      <c r="B30" s="1" t="s">
        <v>113</v>
      </c>
      <c r="C30" s="2" t="s">
        <v>114</v>
      </c>
      <c r="D30" s="1" t="s">
        <v>115</v>
      </c>
      <c r="E30" s="3" t="s">
        <v>22</v>
      </c>
      <c r="F30" s="3" t="s">
        <v>23</v>
      </c>
      <c r="G30" s="3" t="s">
        <v>24</v>
      </c>
      <c r="H30" s="1" t="s">
        <v>116</v>
      </c>
      <c r="I30" s="4" t="n">
        <v>0.00488</v>
      </c>
      <c r="J30" s="1" t="s">
        <v>117</v>
      </c>
      <c r="K30" s="4" t="n">
        <v>0.008</v>
      </c>
      <c r="L30" s="1" t="s">
        <v>118</v>
      </c>
      <c r="M30" s="4" t="n">
        <v>0.01115</v>
      </c>
    </row>
    <row r="31" customFormat="false" ht="13.5" hidden="false" customHeight="false" outlineLevel="0" collapsed="false">
      <c r="A31" s="1" t="n">
        <v>7</v>
      </c>
      <c r="B31" s="1" t="s">
        <v>119</v>
      </c>
      <c r="C31" s="2" t="s">
        <v>120</v>
      </c>
      <c r="D31" s="1" t="s">
        <v>121</v>
      </c>
      <c r="E31" s="3" t="s">
        <v>22</v>
      </c>
      <c r="F31" s="3" t="s">
        <v>23</v>
      </c>
      <c r="G31" s="3" t="s">
        <v>24</v>
      </c>
      <c r="H31" s="1" t="s">
        <v>122</v>
      </c>
      <c r="I31" s="4" t="n">
        <v>0.0075</v>
      </c>
      <c r="J31" s="1" t="s">
        <v>123</v>
      </c>
      <c r="K31" s="4" t="n">
        <v>0.022</v>
      </c>
      <c r="L31" s="1" t="s">
        <v>124</v>
      </c>
      <c r="M31" s="4" t="n">
        <v>0.02211</v>
      </c>
    </row>
    <row r="33" customFormat="false" ht="13.5" hidden="false" customHeight="false" outlineLevel="0" collapsed="false">
      <c r="B33" s="9" t="s">
        <v>125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3"/>
      <c r="O33" s="13"/>
      <c r="P33" s="13"/>
      <c r="Q33" s="13"/>
    </row>
    <row r="34" customFormat="false" ht="13.5" hidden="false" customHeight="false" outlineLevel="0" collapsed="false">
      <c r="A34" s="1" t="n">
        <v>1</v>
      </c>
      <c r="B34" s="1" t="s">
        <v>126</v>
      </c>
      <c r="C34" s="1" t="s">
        <v>127</v>
      </c>
      <c r="D34" s="1" t="s">
        <v>128</v>
      </c>
      <c r="E34" s="1" t="s">
        <v>129</v>
      </c>
      <c r="F34" s="1" t="s">
        <v>23</v>
      </c>
      <c r="G34" s="1" t="s">
        <v>24</v>
      </c>
      <c r="H34" s="1" t="s">
        <v>130</v>
      </c>
      <c r="I34" s="4" t="n">
        <v>0.172</v>
      </c>
      <c r="J34" s="1" t="s">
        <v>131</v>
      </c>
      <c r="K34" s="4" t="n">
        <v>0.211</v>
      </c>
      <c r="L34" s="1" t="s">
        <v>132</v>
      </c>
      <c r="M34" s="4" t="n">
        <v>0.22674</v>
      </c>
    </row>
    <row r="35" customFormat="false" ht="13.5" hidden="false" customHeight="false" outlineLevel="0" collapsed="false">
      <c r="C35" s="1"/>
      <c r="E35" s="1"/>
      <c r="F35" s="1"/>
      <c r="G35" s="1"/>
    </row>
    <row r="36" customFormat="false" ht="13.5" hidden="false" customHeight="false" outlineLevel="0" collapsed="false">
      <c r="B36" s="9" t="s">
        <v>133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customFormat="false" ht="13.5" hidden="false" customHeight="false" outlineLevel="0" collapsed="false">
      <c r="A37" s="1" t="n">
        <v>1</v>
      </c>
      <c r="B37" s="1" t="s">
        <v>134</v>
      </c>
      <c r="C37" s="2" t="s">
        <v>135</v>
      </c>
      <c r="D37" s="1" t="s">
        <v>136</v>
      </c>
      <c r="E37" s="3" t="s">
        <v>137</v>
      </c>
      <c r="F37" s="3" t="s">
        <v>23</v>
      </c>
      <c r="G37" s="1"/>
      <c r="H37" s="1" t="s">
        <v>138</v>
      </c>
      <c r="I37" s="4" t="n">
        <v>0.13</v>
      </c>
      <c r="J37" s="1" t="s">
        <v>139</v>
      </c>
      <c r="K37" s="4" t="n">
        <v>0.204</v>
      </c>
      <c r="L37" s="1" t="s">
        <v>140</v>
      </c>
      <c r="M37" s="4" t="n">
        <v>0.20349</v>
      </c>
    </row>
    <row r="38" customFormat="false" ht="13.5" hidden="false" customHeight="false" outlineLevel="0" collapsed="false">
      <c r="A38" s="1" t="n">
        <v>4</v>
      </c>
      <c r="B38" s="1" t="s">
        <v>141</v>
      </c>
      <c r="C38" s="2" t="s">
        <v>142</v>
      </c>
      <c r="D38" s="1" t="s">
        <v>143</v>
      </c>
      <c r="E38" s="3" t="s">
        <v>22</v>
      </c>
      <c r="F38" s="3" t="s">
        <v>23</v>
      </c>
      <c r="G38" s="3" t="s">
        <v>24</v>
      </c>
      <c r="H38" s="1" t="s">
        <v>144</v>
      </c>
      <c r="I38" s="4" t="n">
        <v>0.0156</v>
      </c>
      <c r="J38" s="14" t="s">
        <v>145</v>
      </c>
      <c r="K38" s="4" t="n">
        <v>0.097</v>
      </c>
      <c r="L38" s="1" t="s">
        <v>146</v>
      </c>
      <c r="M38" s="4" t="n">
        <v>0.10951</v>
      </c>
    </row>
    <row r="39" customFormat="false" ht="13.5" hidden="false" customHeight="false" outlineLevel="0" collapsed="false">
      <c r="D39" s="1" t="s">
        <v>147</v>
      </c>
      <c r="E39" s="3" t="s">
        <v>148</v>
      </c>
      <c r="F39" s="3" t="s">
        <v>23</v>
      </c>
      <c r="G39" s="3" t="s">
        <v>24</v>
      </c>
      <c r="H39" s="1" t="s">
        <v>149</v>
      </c>
      <c r="I39" s="4" t="n">
        <v>0.0428</v>
      </c>
      <c r="J39" s="14" t="s">
        <v>150</v>
      </c>
      <c r="K39" s="4" t="n">
        <v>0.047</v>
      </c>
      <c r="L39" s="1" t="s">
        <v>151</v>
      </c>
      <c r="M39" s="4" t="n">
        <v>0.05317</v>
      </c>
    </row>
    <row r="40" customFormat="false" ht="13.5" hidden="false" customHeight="false" outlineLevel="0" collapsed="false">
      <c r="D40" s="1" t="s">
        <v>152</v>
      </c>
      <c r="E40" s="3" t="s">
        <v>153</v>
      </c>
      <c r="F40" s="3" t="s">
        <v>23</v>
      </c>
      <c r="G40" s="3" t="s">
        <v>24</v>
      </c>
      <c r="H40" s="1" t="s">
        <v>154</v>
      </c>
      <c r="I40" s="4" t="n">
        <v>0.0539</v>
      </c>
      <c r="J40" s="14" t="s">
        <v>155</v>
      </c>
      <c r="K40" s="4" t="n">
        <v>0.038</v>
      </c>
      <c r="L40" s="1" t="s">
        <v>156</v>
      </c>
      <c r="M40" s="4" t="n">
        <v>0.05115</v>
      </c>
    </row>
    <row r="42" customFormat="false" ht="13.5" hidden="false" customHeight="false" outlineLevel="0" collapsed="false">
      <c r="B42" s="9" t="s">
        <v>157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customFormat="false" ht="13.5" hidden="false" customHeight="false" outlineLevel="0" collapsed="false">
      <c r="A43" s="1" t="n">
        <v>1</v>
      </c>
      <c r="B43" s="1" t="s">
        <v>158</v>
      </c>
      <c r="C43" s="2" t="s">
        <v>159</v>
      </c>
      <c r="D43" s="1" t="s">
        <v>160</v>
      </c>
      <c r="E43" s="3" t="s">
        <v>22</v>
      </c>
      <c r="F43" s="3" t="s">
        <v>23</v>
      </c>
      <c r="G43" s="3" t="s">
        <v>24</v>
      </c>
      <c r="H43" s="1" t="s">
        <v>161</v>
      </c>
      <c r="I43" s="4" t="n">
        <v>0.0235</v>
      </c>
      <c r="J43" s="1" t="s">
        <v>162</v>
      </c>
      <c r="K43" s="4" t="n">
        <v>0.026</v>
      </c>
      <c r="L43" s="1" t="s">
        <v>163</v>
      </c>
      <c r="M43" s="4" t="n">
        <v>0.02599</v>
      </c>
    </row>
    <row r="44" customFormat="false" ht="13.5" hidden="false" customHeight="false" outlineLevel="0" collapsed="false">
      <c r="A44" s="1" t="n">
        <v>13</v>
      </c>
      <c r="B44" s="1" t="s">
        <v>164</v>
      </c>
      <c r="C44" s="2" t="s">
        <v>165</v>
      </c>
      <c r="D44" s="1" t="s">
        <v>166</v>
      </c>
      <c r="E44" s="3" t="n">
        <v>1206</v>
      </c>
      <c r="F44" s="3" t="s">
        <v>23</v>
      </c>
      <c r="G44" s="3" t="s">
        <v>24</v>
      </c>
      <c r="H44" s="1" t="s">
        <v>167</v>
      </c>
      <c r="I44" s="4" t="n">
        <v>0.0528</v>
      </c>
      <c r="J44" s="1" t="s">
        <v>168</v>
      </c>
      <c r="K44" s="4" t="n">
        <v>0.07</v>
      </c>
      <c r="L44" s="1" t="s">
        <v>169</v>
      </c>
      <c r="M44" s="4" t="n">
        <v>0.06063</v>
      </c>
    </row>
    <row r="45" customFormat="false" ht="13.5" hidden="false" customHeight="false" outlineLevel="0" collapsed="false">
      <c r="A45" s="1" t="n">
        <v>1</v>
      </c>
      <c r="B45" s="1" t="s">
        <v>170</v>
      </c>
      <c r="C45" s="2" t="s">
        <v>171</v>
      </c>
      <c r="D45" s="1" t="s">
        <v>172</v>
      </c>
      <c r="E45" s="3" t="n">
        <v>1206</v>
      </c>
      <c r="F45" s="3" t="s">
        <v>23</v>
      </c>
      <c r="G45" s="3" t="s">
        <v>24</v>
      </c>
      <c r="H45" s="1" t="s">
        <v>173</v>
      </c>
      <c r="I45" s="4" t="n">
        <v>0.0593</v>
      </c>
      <c r="J45" s="1" t="s">
        <v>174</v>
      </c>
      <c r="K45" s="4" t="n">
        <v>0.129</v>
      </c>
      <c r="L45" s="1" t="s">
        <v>175</v>
      </c>
      <c r="M45" s="4" t="n">
        <v>0.06121</v>
      </c>
    </row>
    <row r="47" customFormat="false" ht="13.5" hidden="false" customHeight="false" outlineLevel="0" collapsed="false">
      <c r="B47" s="9" t="s">
        <v>176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customFormat="false" ht="13.5" hidden="false" customHeight="false" outlineLevel="0" collapsed="false">
      <c r="A48" s="1" t="n">
        <v>1</v>
      </c>
      <c r="B48" s="1" t="s">
        <v>177</v>
      </c>
      <c r="C48" s="2" t="s">
        <v>178</v>
      </c>
      <c r="D48" s="1" t="s">
        <v>179</v>
      </c>
      <c r="E48" s="3" t="s">
        <v>180</v>
      </c>
      <c r="F48" s="3" t="s">
        <v>23</v>
      </c>
      <c r="G48" s="3" t="s">
        <v>181</v>
      </c>
      <c r="H48" s="1" t="s">
        <v>182</v>
      </c>
      <c r="I48" s="4" t="n">
        <v>2.13</v>
      </c>
      <c r="J48" s="1" t="s">
        <v>183</v>
      </c>
      <c r="K48" s="4" t="n">
        <v>1.9</v>
      </c>
      <c r="L48" s="1" t="s">
        <v>184</v>
      </c>
      <c r="M48" s="4" t="n">
        <v>1.7941</v>
      </c>
      <c r="R48" s="1" t="s">
        <v>185</v>
      </c>
    </row>
    <row r="49" customFormat="false" ht="13.5" hidden="false" customHeight="false" outlineLevel="0" collapsed="false">
      <c r="A49" s="1" t="n">
        <v>1</v>
      </c>
      <c r="B49" s="1" t="s">
        <v>186</v>
      </c>
      <c r="C49" s="2" t="s">
        <v>187</v>
      </c>
      <c r="D49" s="1" t="s">
        <v>188</v>
      </c>
      <c r="E49" s="3" t="s">
        <v>189</v>
      </c>
      <c r="F49" s="3" t="s">
        <v>23</v>
      </c>
      <c r="G49" s="3" t="s">
        <v>190</v>
      </c>
      <c r="H49" s="1" t="s">
        <v>191</v>
      </c>
      <c r="I49" s="4" t="n">
        <v>1.58</v>
      </c>
      <c r="J49" s="1" t="s">
        <v>192</v>
      </c>
      <c r="K49" s="4" t="n">
        <v>1.65</v>
      </c>
      <c r="L49" s="1" t="s">
        <v>193</v>
      </c>
      <c r="M49" s="4" t="n">
        <v>1.61128</v>
      </c>
      <c r="R49" s="1" t="s">
        <v>194</v>
      </c>
    </row>
    <row r="50" customFormat="false" ht="13.5" hidden="false" customHeight="false" outlineLevel="0" collapsed="false">
      <c r="A50" s="1" t="n">
        <v>1</v>
      </c>
      <c r="B50" s="1" t="s">
        <v>195</v>
      </c>
      <c r="C50" s="2" t="s">
        <v>196</v>
      </c>
      <c r="D50" s="1" t="s">
        <v>197</v>
      </c>
      <c r="E50" s="3" t="s">
        <v>198</v>
      </c>
      <c r="F50" s="3" t="s">
        <v>23</v>
      </c>
      <c r="G50" s="3" t="s">
        <v>24</v>
      </c>
      <c r="H50" s="1" t="s">
        <v>199</v>
      </c>
      <c r="I50" s="4" t="n">
        <v>0.101</v>
      </c>
      <c r="J50" s="1" t="s">
        <v>200</v>
      </c>
      <c r="K50" s="4" t="n">
        <v>0.118</v>
      </c>
      <c r="L50" s="1" t="s">
        <v>201</v>
      </c>
      <c r="M50" s="4" t="n">
        <v>0.11092</v>
      </c>
    </row>
    <row r="51" customFormat="false" ht="13.5" hidden="false" customHeight="false" outlineLevel="0" collapsed="false">
      <c r="A51" s="1" t="n">
        <v>2</v>
      </c>
      <c r="B51" s="1" t="s">
        <v>202</v>
      </c>
      <c r="C51" s="2" t="s">
        <v>203</v>
      </c>
      <c r="D51" s="1" t="s">
        <v>204</v>
      </c>
      <c r="E51" s="3" t="s">
        <v>205</v>
      </c>
      <c r="F51" s="3" t="s">
        <v>23</v>
      </c>
      <c r="G51" s="3" t="s">
        <v>24</v>
      </c>
      <c r="H51" s="1" t="s">
        <v>206</v>
      </c>
      <c r="I51" s="4" t="n">
        <v>0.143</v>
      </c>
      <c r="J51" s="1" t="s">
        <v>207</v>
      </c>
      <c r="K51" s="4" t="n">
        <v>0.141</v>
      </c>
      <c r="L51" s="1" t="s">
        <v>208</v>
      </c>
      <c r="M51" s="4" t="n">
        <v>0.15456</v>
      </c>
    </row>
    <row r="52" customFormat="false" ht="13.5" hidden="false" customHeight="false" outlineLevel="0" collapsed="false">
      <c r="A52" s="1" t="n">
        <v>17</v>
      </c>
      <c r="B52" s="1" t="s">
        <v>209</v>
      </c>
      <c r="C52" s="2" t="s">
        <v>210</v>
      </c>
      <c r="D52" s="1" t="s">
        <v>211</v>
      </c>
      <c r="E52" s="3" t="s">
        <v>212</v>
      </c>
      <c r="F52" s="3" t="s">
        <v>23</v>
      </c>
      <c r="G52" s="3" t="s">
        <v>24</v>
      </c>
      <c r="H52" s="1" t="s">
        <v>213</v>
      </c>
      <c r="I52" s="4" t="n">
        <v>0.068</v>
      </c>
      <c r="J52" s="14" t="s">
        <v>214</v>
      </c>
      <c r="K52" s="4" t="n">
        <v>0.082</v>
      </c>
      <c r="L52" s="14" t="s">
        <v>215</v>
      </c>
      <c r="M52" s="4" t="n">
        <v>0.09746</v>
      </c>
    </row>
    <row r="53" customFormat="false" ht="13.5" hidden="false" customHeight="false" outlineLevel="0" collapsed="false">
      <c r="A53" s="1" t="n">
        <v>1</v>
      </c>
      <c r="B53" s="1" t="s">
        <v>216</v>
      </c>
      <c r="C53" s="2" t="s">
        <v>217</v>
      </c>
      <c r="D53" s="1" t="s">
        <v>218</v>
      </c>
      <c r="E53" s="3" t="s">
        <v>198</v>
      </c>
      <c r="F53" s="3" t="s">
        <v>23</v>
      </c>
      <c r="G53" s="3" t="s">
        <v>219</v>
      </c>
      <c r="J53" s="14" t="s">
        <v>220</v>
      </c>
      <c r="K53" s="4" t="n">
        <v>1.11</v>
      </c>
      <c r="L53" s="14" t="s">
        <v>221</v>
      </c>
      <c r="M53" s="4" t="n">
        <v>1.08652</v>
      </c>
    </row>
    <row r="54" customFormat="false" ht="13.5" hidden="false" customHeight="false" outlineLevel="0" collapsed="false">
      <c r="A54" s="1" t="n">
        <v>1</v>
      </c>
      <c r="B54" s="1" t="s">
        <v>222</v>
      </c>
      <c r="C54" s="2" t="s">
        <v>223</v>
      </c>
      <c r="D54" s="1" t="s">
        <v>224</v>
      </c>
      <c r="E54" s="3" t="s">
        <v>189</v>
      </c>
      <c r="F54" s="3" t="s">
        <v>23</v>
      </c>
      <c r="G54" s="3" t="s">
        <v>219</v>
      </c>
      <c r="J54" s="14" t="s">
        <v>225</v>
      </c>
      <c r="K54" s="4" t="n">
        <v>2.72</v>
      </c>
      <c r="L54" s="14" t="s">
        <v>226</v>
      </c>
      <c r="M54" s="4" t="n">
        <v>2.77537</v>
      </c>
      <c r="R54" s="1" t="s">
        <v>227</v>
      </c>
    </row>
    <row r="55" customFormat="false" ht="13.5" hidden="false" customHeight="false" outlineLevel="0" collapsed="false">
      <c r="J55" s="14"/>
      <c r="L55" s="14"/>
    </row>
    <row r="56" customFormat="false" ht="13.5" hidden="false" customHeight="false" outlineLevel="0" collapsed="false">
      <c r="B56" s="10" t="s">
        <v>228</v>
      </c>
      <c r="J56" s="14"/>
      <c r="L56" s="14"/>
    </row>
    <row r="57" customFormat="false" ht="13.5" hidden="false" customHeight="true" outlineLevel="0" collapsed="false">
      <c r="A57" s="1" t="n">
        <v>3</v>
      </c>
      <c r="B57" s="1" t="s">
        <v>229</v>
      </c>
      <c r="C57" s="2" t="s">
        <v>230</v>
      </c>
      <c r="D57" s="1" t="s">
        <v>231</v>
      </c>
      <c r="E57" s="3" t="s">
        <v>90</v>
      </c>
      <c r="F57" s="3" t="s">
        <v>90</v>
      </c>
      <c r="G57" s="3" t="s">
        <v>24</v>
      </c>
      <c r="J57" s="15" t="s">
        <v>232</v>
      </c>
      <c r="K57" s="16" t="n">
        <v>0.129</v>
      </c>
      <c r="L57" s="15" t="s">
        <v>233</v>
      </c>
      <c r="M57" s="16" t="n">
        <v>0.12712</v>
      </c>
      <c r="N57" s="17" t="s">
        <v>234</v>
      </c>
      <c r="O57" s="17" t="n">
        <f aca="false">0.29/1.19*0.85</f>
        <v>0.207142857142857</v>
      </c>
      <c r="P57" s="17" t="s">
        <v>235</v>
      </c>
      <c r="Q57" s="17" t="n">
        <v>0.351</v>
      </c>
      <c r="R57" s="18" t="s">
        <v>236</v>
      </c>
    </row>
    <row r="58" customFormat="false" ht="13.5" hidden="false" customHeight="false" outlineLevel="0" collapsed="false">
      <c r="A58" s="1" t="n">
        <v>2</v>
      </c>
      <c r="B58" s="1" t="s">
        <v>237</v>
      </c>
      <c r="C58" s="2" t="s">
        <v>238</v>
      </c>
      <c r="D58" s="1" t="s">
        <v>239</v>
      </c>
      <c r="E58" s="3" t="s">
        <v>90</v>
      </c>
      <c r="F58" s="3" t="s">
        <v>90</v>
      </c>
      <c r="G58" s="3" t="s">
        <v>24</v>
      </c>
      <c r="J58" s="15" t="s">
        <v>240</v>
      </c>
      <c r="K58" s="16" t="n">
        <v>0.224</v>
      </c>
      <c r="L58" s="15" t="s">
        <v>241</v>
      </c>
      <c r="M58" s="16" t="n">
        <v>0.20651</v>
      </c>
      <c r="N58" s="17" t="s">
        <v>242</v>
      </c>
      <c r="O58" s="17" t="n">
        <v>0.30714</v>
      </c>
      <c r="P58" s="17" t="s">
        <v>243</v>
      </c>
      <c r="Q58" s="17" t="n">
        <v>0.65</v>
      </c>
      <c r="R58" s="18"/>
    </row>
    <row r="59" customFormat="false" ht="13.5" hidden="false" customHeight="false" outlineLevel="0" collapsed="false">
      <c r="A59" s="1" t="n">
        <v>1</v>
      </c>
      <c r="B59" s="1" t="s">
        <v>244</v>
      </c>
      <c r="C59" s="2" t="s">
        <v>245</v>
      </c>
      <c r="D59" s="1" t="s">
        <v>246</v>
      </c>
      <c r="E59" s="3" t="s">
        <v>90</v>
      </c>
      <c r="F59" s="3" t="s">
        <v>90</v>
      </c>
      <c r="G59" s="3" t="s">
        <v>24</v>
      </c>
      <c r="J59" s="15" t="s">
        <v>247</v>
      </c>
      <c r="K59" s="16" t="n">
        <v>0.223</v>
      </c>
      <c r="L59" s="15" t="s">
        <v>248</v>
      </c>
      <c r="M59" s="16" t="n">
        <v>0.19198</v>
      </c>
      <c r="N59" s="17" t="s">
        <v>249</v>
      </c>
      <c r="O59" s="17" t="n">
        <v>0.40714</v>
      </c>
      <c r="P59" s="17" t="s">
        <v>250</v>
      </c>
      <c r="Q59" s="17"/>
      <c r="R59" s="18"/>
    </row>
    <row r="60" customFormat="false" ht="13.5" hidden="false" customHeight="false" outlineLevel="0" collapsed="false">
      <c r="A60" s="1" t="n">
        <v>1</v>
      </c>
      <c r="B60" s="1" t="s">
        <v>251</v>
      </c>
      <c r="C60" s="2" t="s">
        <v>252</v>
      </c>
      <c r="D60" s="1" t="s">
        <v>253</v>
      </c>
      <c r="E60" s="3" t="s">
        <v>90</v>
      </c>
      <c r="F60" s="3" t="s">
        <v>90</v>
      </c>
      <c r="G60" s="3" t="s">
        <v>24</v>
      </c>
      <c r="J60" s="15" t="s">
        <v>254</v>
      </c>
      <c r="K60" s="16" t="n">
        <v>0.531</v>
      </c>
      <c r="L60" s="15" t="s">
        <v>255</v>
      </c>
      <c r="M60" s="16" t="n">
        <v>0.49229</v>
      </c>
      <c r="N60" s="17" t="s">
        <v>256</v>
      </c>
      <c r="O60" s="17" t="n">
        <v>0.85714</v>
      </c>
      <c r="P60" s="17" t="s">
        <v>257</v>
      </c>
      <c r="Q60" s="17"/>
      <c r="R60" s="18"/>
    </row>
    <row r="61" customFormat="false" ht="13.5" hidden="false" customHeight="false" outlineLevel="0" collapsed="false">
      <c r="A61" s="1" t="n">
        <v>4</v>
      </c>
      <c r="B61" s="1" t="s">
        <v>258</v>
      </c>
      <c r="C61" s="2" t="s">
        <v>259</v>
      </c>
      <c r="D61" s="1" t="s">
        <v>260</v>
      </c>
      <c r="E61" s="3" t="s">
        <v>90</v>
      </c>
      <c r="F61" s="3" t="s">
        <v>90</v>
      </c>
      <c r="G61" s="3" t="s">
        <v>24</v>
      </c>
      <c r="J61" s="15" t="s">
        <v>261</v>
      </c>
      <c r="K61" s="16" t="n">
        <v>0.631</v>
      </c>
      <c r="L61" s="15" t="s">
        <v>262</v>
      </c>
      <c r="M61" s="16" t="n">
        <v>0.54543</v>
      </c>
      <c r="N61" s="17" t="s">
        <v>263</v>
      </c>
      <c r="O61" s="17" t="n">
        <v>0.92857</v>
      </c>
      <c r="P61" s="17" t="s">
        <v>264</v>
      </c>
      <c r="Q61" s="17"/>
      <c r="R61" s="18"/>
    </row>
    <row r="63" customFormat="false" ht="13.5" hidden="false" customHeight="false" outlineLevel="0" collapsed="false">
      <c r="B63" s="9" t="s">
        <v>265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customFormat="false" ht="13.5" hidden="false" customHeight="false" outlineLevel="0" collapsed="false">
      <c r="B64" s="19" t="s">
        <v>266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customFormat="false" ht="13.5" hidden="false" customHeight="false" outlineLevel="0" collapsed="false">
      <c r="A65" s="1" t="n">
        <v>2</v>
      </c>
      <c r="B65" s="1" t="s">
        <v>267</v>
      </c>
      <c r="C65" s="2" t="s">
        <v>268</v>
      </c>
      <c r="D65" s="1" t="s">
        <v>269</v>
      </c>
      <c r="E65" s="3" t="s">
        <v>23</v>
      </c>
      <c r="F65" s="3" t="s">
        <v>23</v>
      </c>
      <c r="G65" s="20" t="s">
        <v>270</v>
      </c>
      <c r="H65" s="21" t="s">
        <v>271</v>
      </c>
      <c r="I65" s="17" t="n">
        <v>0.28</v>
      </c>
      <c r="L65" s="22"/>
    </row>
    <row r="66" customFormat="false" ht="13.5" hidden="false" customHeight="false" outlineLevel="0" collapsed="false">
      <c r="A66" s="1" t="n">
        <v>1</v>
      </c>
      <c r="B66" s="1" t="s">
        <v>272</v>
      </c>
      <c r="C66" s="2" t="s">
        <v>273</v>
      </c>
      <c r="D66" s="1" t="s">
        <v>274</v>
      </c>
      <c r="E66" s="3" t="s">
        <v>90</v>
      </c>
      <c r="F66" s="3" t="s">
        <v>90</v>
      </c>
      <c r="G66" s="3" t="s">
        <v>24</v>
      </c>
      <c r="H66" s="1" t="s">
        <v>275</v>
      </c>
      <c r="I66" s="4" t="n">
        <v>0.204</v>
      </c>
      <c r="J66" s="1" t="s">
        <v>276</v>
      </c>
      <c r="K66" s="4" t="n">
        <v>0.83</v>
      </c>
      <c r="L66" s="1" t="s">
        <v>277</v>
      </c>
      <c r="M66" s="4" t="n">
        <v>0.85</v>
      </c>
    </row>
    <row r="67" customFormat="false" ht="13.5" hidden="false" customHeight="false" outlineLevel="0" collapsed="false">
      <c r="C67" s="23"/>
    </row>
    <row r="69" customFormat="false" ht="13.5" hidden="false" customHeight="false" outlineLevel="0" collapsed="false">
      <c r="B69" s="8"/>
      <c r="C69" s="8"/>
      <c r="D69" s="8"/>
      <c r="E69" s="8"/>
      <c r="F69" s="8"/>
      <c r="G69" s="8"/>
      <c r="H69" s="8"/>
      <c r="I69" s="8"/>
      <c r="J69" s="8"/>
    </row>
    <row r="70" customFormat="false" ht="12.75" hidden="false" customHeight="true" outlineLevel="0" collapsed="false">
      <c r="B70" s="8"/>
      <c r="C70" s="8"/>
      <c r="D70" s="8"/>
      <c r="E70" s="8"/>
      <c r="F70" s="8"/>
      <c r="G70" s="8"/>
      <c r="H70" s="8"/>
      <c r="I70" s="8"/>
      <c r="J70" s="8"/>
      <c r="L70" s="22"/>
    </row>
    <row r="71" customFormat="false" ht="13.5" hidden="false" customHeight="false" outlineLevel="0" collapsed="false">
      <c r="B71" s="8"/>
      <c r="C71" s="8"/>
      <c r="D71" s="8"/>
      <c r="E71" s="8"/>
      <c r="F71" s="8"/>
      <c r="G71" s="8"/>
      <c r="H71" s="8"/>
      <c r="I71" s="8"/>
      <c r="J71" s="8"/>
    </row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9">
    <mergeCell ref="H1:Q1"/>
    <mergeCell ref="H2:Q2"/>
    <mergeCell ref="H3:Q3"/>
    <mergeCell ref="H4:Q4"/>
    <mergeCell ref="H6:Q6"/>
    <mergeCell ref="B8:R8"/>
    <mergeCell ref="B17:R17"/>
    <mergeCell ref="B23:R23"/>
    <mergeCell ref="B27:M27"/>
    <mergeCell ref="B33:M33"/>
    <mergeCell ref="B36:M36"/>
    <mergeCell ref="B42:M42"/>
    <mergeCell ref="B47:M47"/>
    <mergeCell ref="R57:R61"/>
    <mergeCell ref="B63:M63"/>
    <mergeCell ref="B64:R64"/>
    <mergeCell ref="B69:J69"/>
    <mergeCell ref="B70:J70"/>
    <mergeCell ref="B71:J7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dcterms:modified xsi:type="dcterms:W3CDTF">2024-10-26T00:26:21Z</dcterms:modified>
  <cp:revision>75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