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<sst xmlns="http://schemas.openxmlformats.org/spreadsheetml/2006/main" count="221" uniqueCount="170">
  <si>
    <t xml:space="preserve">Distributors</t>
  </si>
  <si>
    <t xml:space="preserve">I mostly source from TME but some assembly services do not source components from there.</t>
  </si>
  <si>
    <t xml:space="preserve">Unfortunately a few parts like the JST USB-C connector I’ve initially choosen are very hard to get from other distributors</t>
  </si>
  <si>
    <t xml:space="preserve">So please make sure to read the notes and comments to be sure you get the right part for your PCB or perform the necessary PCB modifications!</t>
  </si>
  <si>
    <t xml:space="preserve">*Price info is usually based on full reel / tray or 1000 pcs to get a quick comparison for series production.</t>
  </si>
  <si>
    <t xml:space="preserve">QTY</t>
  </si>
  <si>
    <t xml:space="preserve">Ref</t>
  </si>
  <si>
    <t xml:space="preserve">Value</t>
  </si>
  <si>
    <t xml:space="preserve">Description</t>
  </si>
  <si>
    <t xml:space="preserve">Package</t>
  </si>
  <si>
    <t xml:space="preserve">Type</t>
  </si>
  <si>
    <t xml:space="preserve">Manufacturer</t>
  </si>
  <si>
    <t xml:space="preserve">TME Part No</t>
  </si>
  <si>
    <t xml:space="preserve">Price*</t>
  </si>
  <si>
    <t xml:space="preserve">Mouser Part No</t>
  </si>
  <si>
    <t xml:space="preserve">Digikey Part No</t>
  </si>
  <si>
    <t xml:space="preserve">Reichelt Part No</t>
  </si>
  <si>
    <t xml:space="preserve">RS-Online Part No</t>
  </si>
  <si>
    <t xml:space="preserve">Comment</t>
  </si>
  <si>
    <t xml:space="preserve">General purpose resistors</t>
  </si>
  <si>
    <t xml:space="preserve">R5,R6</t>
  </si>
  <si>
    <t xml:space="preserve">Resistor 27 Ohm 1/8W 5%</t>
  </si>
  <si>
    <t xml:space="preserve">0805</t>
  </si>
  <si>
    <t xml:space="preserve">SMD</t>
  </si>
  <si>
    <t xml:space="preserve">Any</t>
  </si>
  <si>
    <t xml:space="preserve">SMD0805-27R</t>
  </si>
  <si>
    <t xml:space="preserve">603-RC0805JR-0727RL</t>
  </si>
  <si>
    <t xml:space="preserve">311-27ARTR-ND</t>
  </si>
  <si>
    <t xml:space="preserve">R1,R2,R3,R4,R7,R9,R10,R11,R12,R13,R14,R15,R25,R26</t>
  </si>
  <si>
    <t xml:space="preserve">5K1</t>
  </si>
  <si>
    <t xml:space="preserve">Resistor 5.1k Ohm 1/8W 5%</t>
  </si>
  <si>
    <t xml:space="preserve">SMD0805-5K1</t>
  </si>
  <si>
    <t xml:space="preserve">603-RC0805JR-075K1L</t>
  </si>
  <si>
    <t xml:space="preserve">311-5.1KARTR-ND</t>
  </si>
  <si>
    <t xml:space="preserve">R8</t>
  </si>
  <si>
    <t xml:space="preserve">10K</t>
  </si>
  <si>
    <t xml:space="preserve">Resistor 10k Ohm 1/8W 5%</t>
  </si>
  <si>
    <t xml:space="preserve">SMD0805-10K</t>
  </si>
  <si>
    <t xml:space="preserve">603-RC0805JR-0710KL</t>
  </si>
  <si>
    <t xml:space="preserve">311-10KARTR-ND</t>
  </si>
  <si>
    <t xml:space="preserve">General purpose capacitors</t>
  </si>
  <si>
    <t xml:space="preserve">C20,C21</t>
  </si>
  <si>
    <t xml:space="preserve">47p</t>
  </si>
  <si>
    <t xml:space="preserve">Capacitor 47pF MLCC C0G (NP0) 50V</t>
  </si>
  <si>
    <t xml:space="preserve">C0805C470J5GAC</t>
  </si>
  <si>
    <t xml:space="preserve">80-C0805C470J5G</t>
  </si>
  <si>
    <t xml:space="preserve">399-C0805C470J5GAC7800TR-ND</t>
  </si>
  <si>
    <t xml:space="preserve">C3,C6,C9,C12,C14,C17,C19</t>
  </si>
  <si>
    <t xml:space="preserve">10n</t>
  </si>
  <si>
    <t xml:space="preserve">Capacitor 10nF MLCC X7R 50V</t>
  </si>
  <si>
    <t xml:space="preserve">CL21B103KCANNNC</t>
  </si>
  <si>
    <t xml:space="preserve">80-C0805C103J5RAC</t>
  </si>
  <si>
    <t xml:space="preserve">399-C0805C103J5RAC-ND</t>
  </si>
  <si>
    <t xml:space="preserve">C2,C5,C8,C11,C13,C18,C31</t>
  </si>
  <si>
    <t xml:space="preserve">100n</t>
  </si>
  <si>
    <t xml:space="preserve">Capacitor 100nF MLCC X7R 50V</t>
  </si>
  <si>
    <t xml:space="preserve">CL21B104KBCNNNC</t>
  </si>
  <si>
    <t xml:space="preserve">80-C0805C104M5RAC</t>
  </si>
  <si>
    <t xml:space="preserve">399-C0805C104M5RAC7210TR-ND</t>
  </si>
  <si>
    <t xml:space="preserve">C1,C4,C7,C10,C16,C22</t>
  </si>
  <si>
    <t xml:space="preserve">10µ</t>
  </si>
  <si>
    <t xml:space="preserve">Capacitor 10µF MLCC X5R 10V</t>
  </si>
  <si>
    <t xml:space="preserve">CL21A106KOQNNNE</t>
  </si>
  <si>
    <t xml:space="preserve">80-C0805C106K8P</t>
  </si>
  <si>
    <t xml:space="preserve">399-C0805C106K8PAC7800TR-ND</t>
  </si>
  <si>
    <t xml:space="preserve">Electrolytic capacitors</t>
  </si>
  <si>
    <t xml:space="preserve">C15</t>
  </si>
  <si>
    <t xml:space="preserve">220µ Low ESR</t>
  </si>
  <si>
    <t xml:space="preserve">Capacitor 220µF Electrolytic 35V Low ESR</t>
  </si>
  <si>
    <t xml:space="preserve">SMD D8.0</t>
  </si>
  <si>
    <t xml:space="preserve">EEEFK1V221P</t>
  </si>
  <si>
    <t xml:space="preserve">667-EEE-FK1V221P</t>
  </si>
  <si>
    <t xml:space="preserve">PCE3839TR-ND</t>
  </si>
  <si>
    <t xml:space="preserve">Diodes</t>
  </si>
  <si>
    <t xml:space="preserve">D4</t>
  </si>
  <si>
    <t xml:space="preserve">Diode</t>
  </si>
  <si>
    <t xml:space="preserve">Rectifier Diode 10A / 45V</t>
  </si>
  <si>
    <t xml:space="preserve">DPAK</t>
  </si>
  <si>
    <t xml:space="preserve">SK1050D1-DIO</t>
  </si>
  <si>
    <t xml:space="preserve">511-STPS1045B</t>
  </si>
  <si>
    <t xml:space="preserve">497-6572-2-ND</t>
  </si>
  <si>
    <t xml:space="preserve">D1,D2,D3</t>
  </si>
  <si>
    <t xml:space="preserve">LED</t>
  </si>
  <si>
    <t xml:space="preserve">LED blue 100mCd</t>
  </si>
  <si>
    <t xml:space="preserve">LL-S170BC-B4-1A</t>
  </si>
  <si>
    <t xml:space="preserve">604-APHCM2012QBC/D </t>
  </si>
  <si>
    <t xml:space="preserve">754-1505-2-ND</t>
  </si>
  <si>
    <t xml:space="preserve">Other small components</t>
  </si>
  <si>
    <t xml:space="preserve">F12</t>
  </si>
  <si>
    <t xml:space="preserve">100mA</t>
  </si>
  <si>
    <t xml:space="preserve">Fuse 100mA PTC</t>
  </si>
  <si>
    <t xml:space="preserve">SN010-60</t>
  </si>
  <si>
    <t xml:space="preserve">504-PTS120660V010</t>
  </si>
  <si>
    <t xml:space="preserve">283-3133-2-ND</t>
  </si>
  <si>
    <t xml:space="preserve">F1</t>
  </si>
  <si>
    <t xml:space="preserve">350mA</t>
  </si>
  <si>
    <t xml:space="preserve">Fuse 350mA PTC</t>
  </si>
  <si>
    <t xml:space="preserve">SN035-16</t>
  </si>
  <si>
    <t xml:space="preserve">504-PTS120616V035</t>
  </si>
  <si>
    <t xml:space="preserve">283-PTS120616V035TR-ND</t>
  </si>
  <si>
    <t xml:space="preserve">ICs</t>
  </si>
  <si>
    <t xml:space="preserve">U2</t>
  </si>
  <si>
    <t xml:space="preserve">AVR64DB64</t>
  </si>
  <si>
    <t xml:space="preserve">AVR MCU</t>
  </si>
  <si>
    <t xml:space="preserve">TQFP-64</t>
  </si>
  <si>
    <t xml:space="preserve">Microchip</t>
  </si>
  <si>
    <t xml:space="preserve">AVR64DB64-I/PT</t>
  </si>
  <si>
    <t xml:space="preserve">579-AVR64DB64-I/PT</t>
  </si>
  <si>
    <t xml:space="preserve">150-AVR64DB64-I/PT-ND</t>
  </si>
  <si>
    <t xml:space="preserve">Part No suffixes "-I/PT" "T-I/PT" "-E/PT" "T-E/PT" are OK</t>
  </si>
  <si>
    <t xml:space="preserve">U3</t>
  </si>
  <si>
    <t xml:space="preserve">FT230XS</t>
  </si>
  <si>
    <t xml:space="preserve">USB / UART Bridge</t>
  </si>
  <si>
    <t xml:space="preserve">SSOP-16</t>
  </si>
  <si>
    <t xml:space="preserve">FTDI</t>
  </si>
  <si>
    <t xml:space="preserve">FT230XS-R</t>
  </si>
  <si>
    <t xml:space="preserve">895-FT230XS-R</t>
  </si>
  <si>
    <t xml:space="preserve">768-1135-2-ND</t>
  </si>
  <si>
    <t xml:space="preserve">Part No suffixes "-R" and „-U“ are OK</t>
  </si>
  <si>
    <t xml:space="preserve">U6</t>
  </si>
  <si>
    <t xml:space="preserve">ULN2003</t>
  </si>
  <si>
    <t xml:space="preserve">Darlington Transistor Array 7 Channel</t>
  </si>
  <si>
    <t xml:space="preserve">SO16</t>
  </si>
  <si>
    <t xml:space="preserve">ULN2003D1013TR</t>
  </si>
  <si>
    <t xml:space="preserve">511-ULN2003D1013TR</t>
  </si>
  <si>
    <t xml:space="preserve">497-2345-2-ND</t>
  </si>
  <si>
    <t xml:space="preserve">U1,U4,U5,U7</t>
  </si>
  <si>
    <t xml:space="preserve">LTV-817S</t>
  </si>
  <si>
    <t xml:space="preserve">Optocoupler</t>
  </si>
  <si>
    <t xml:space="preserve">Gullwing 4</t>
  </si>
  <si>
    <t xml:space="preserve">LTV-817S-TA1-C</t>
  </si>
  <si>
    <t xml:space="preserve">859-LTV-817S-D </t>
  </si>
  <si>
    <t xml:space="preserve">160-1367-5-ND</t>
  </si>
  <si>
    <t xml:space="preserve">Screw Terminals</t>
  </si>
  <si>
    <t xml:space="preserve">J2,J5</t>
  </si>
  <si>
    <t xml:space="preserve">Screw Terminal 2</t>
  </si>
  <si>
    <t xml:space="preserve">Screw Terminal 2 pos RM5,0mm</t>
  </si>
  <si>
    <t xml:space="preserve">THT</t>
  </si>
  <si>
    <t xml:space="preserve">490-TB001-500-02BE</t>
  </si>
  <si>
    <t xml:space="preserve">102-6134-ND</t>
  </si>
  <si>
    <t xml:space="preserve">CTB0102-2</t>
  </si>
  <si>
    <t xml:space="preserve">897-0803</t>
  </si>
  <si>
    <t xml:space="preserve">Green = Camdenboss CTB0102 series 
Blue = Samesky TB001-500 series
Terminals can be combined to create other pin counts.
I prefer the green Camdenboss CTB0102 series connectors.
They are high quality "elevator style" terminals at affordable prices.
But hard to source and other elevator style terminals are expensive.
Samesky TB001-500 are simpler and cheaper wire protector clamps.
But easy to source.</t>
  </si>
  <si>
    <t xml:space="preserve">J3</t>
  </si>
  <si>
    <t xml:space="preserve">Screw Terminal 6</t>
  </si>
  <si>
    <t xml:space="preserve">Screw Terminal 6 pos RM5,0mm</t>
  </si>
  <si>
    <t xml:space="preserve">490-TB001-500-06BE</t>
  </si>
  <si>
    <t xml:space="preserve">102-6138-ND</t>
  </si>
  <si>
    <t xml:space="preserve">CTB0102-6</t>
  </si>
  <si>
    <t xml:space="preserve">897-0828</t>
  </si>
  <si>
    <t xml:space="preserve">J1</t>
  </si>
  <si>
    <t xml:space="preserve">Screw Terminal 8</t>
  </si>
  <si>
    <t xml:space="preserve">Screw Terminal 8 pos RM5,0mm</t>
  </si>
  <si>
    <t xml:space="preserve">490-TB001-500-08BE</t>
  </si>
  <si>
    <t xml:space="preserve">102-6140-ND</t>
  </si>
  <si>
    <t xml:space="preserve">CTB0102-8</t>
  </si>
  <si>
    <t xml:space="preserve">897-0825</t>
  </si>
  <si>
    <t xml:space="preserve">Connectors</t>
  </si>
  <si>
    <t xml:space="preserve">ATTENTION USB Connector: this PCB is only compatible with JST UBC-RA-TF! For alternatives the PCB needs to be changed!</t>
  </si>
  <si>
    <t xml:space="preserve">J7</t>
  </si>
  <si>
    <t xml:space="preserve">USB-C</t>
  </si>
  <si>
    <t xml:space="preserve">USB-C Connector</t>
  </si>
  <si>
    <t xml:space="preserve">JST</t>
  </si>
  <si>
    <t xml:space="preserve">UBC-RA-TF</t>
  </si>
  <si>
    <t xml:space="preserve">J10</t>
  </si>
  <si>
    <t xml:space="preserve">Mini DIN 6</t>
  </si>
  <si>
    <t xml:space="preserve">Mini DIN 6 / PS/2 Connector</t>
  </si>
  <si>
    <t xml:space="preserve">MDC-206</t>
  </si>
  <si>
    <t xml:space="preserve">806-KMDGX-6S-BS</t>
  </si>
  <si>
    <t xml:space="preserve">2092-KMDGX-6S-BS-ND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</si>
</sst>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0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  <charset val="1"/>
    </font>
    <font>
      <b val="true"/>
      <sz val="10"/>
      <color rgb="FFC9211E"/>
      <name val="Courier New"/>
      <family val="3"/>
      <charset val="1"/>
    </font>
    <font>
      <b val="true"/>
      <sz val="10"/>
      <name val="Courier New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DEE6EF"/>
        <bgColor rgb="FFEEEEEE"/>
      </patternFill>
    </fill>
    <fill>
      <patternFill patternType="solid">
        <fgColor rgb="FFDDE8CB"/>
        <bgColor rgb="FFDEE6EF"/>
      </patternFill>
    </fill>
    <fill>
      <patternFill patternType="solid">
        <fgColor rgb="FFEEEEEE"/>
        <bgColor rgb="FFDEE6E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10" activeCellId="0" sqref="A10"/>
    </sheetView>
  </sheetViews>
  <sheetFormatPr defaultColWidth="11.5703125" defaultRowHeight="13.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5.56"/>
    <col collapsed="false" customWidth="true" hidden="false" outlineLevel="0" max="3" min="3" style="2" width="20.57"/>
    <col collapsed="false" customWidth="true" hidden="false" outlineLevel="0" max="4" min="4" style="1" width="47.71"/>
    <col collapsed="false" customWidth="true" hidden="false" outlineLevel="0" max="5" min="5" style="3" width="12.42"/>
    <col collapsed="false" customWidth="true" hidden="false" outlineLevel="0" max="6" min="6" style="3" width="5.57"/>
    <col collapsed="false" customWidth="true" hidden="false" outlineLevel="0" max="7" min="7" style="3" width="20.85"/>
    <col collapsed="false" customWidth="true" hidden="false" outlineLevel="0" max="8" min="8" style="1" width="19.57"/>
    <col collapsed="false" customWidth="true" hidden="false" outlineLevel="0" max="9" min="9" style="4" width="9"/>
    <col collapsed="false" customWidth="true" hidden="false" outlineLevel="0" max="10" min="10" style="1" width="24.14"/>
    <col collapsed="false" customWidth="true" hidden="false" outlineLevel="0" max="11" min="11" style="4" width="9"/>
    <col collapsed="false" customWidth="true" hidden="false" outlineLevel="0" max="12" min="12" style="1" width="32"/>
    <col collapsed="false" customWidth="true" hidden="false" outlineLevel="0" max="13" min="13" style="4" width="9"/>
    <col collapsed="false" customWidth="true" hidden="false" outlineLevel="0" max="14" min="14" style="4" width="19"/>
    <col collapsed="false" customWidth="true" hidden="false" outlineLevel="0" max="15" min="15" style="4" width="8.15"/>
    <col collapsed="false" customWidth="true" hidden="false" outlineLevel="0" max="16" min="16" style="4" width="20.42"/>
    <col collapsed="false" customWidth="true" hidden="false" outlineLevel="0" max="17" min="17" style="4" width="8.15"/>
    <col collapsed="false" customWidth="true" hidden="false" outlineLevel="0" max="18" min="18" style="1" width="79.42"/>
    <col collapsed="false" customWidth="false" hidden="false" outlineLevel="0" max="16384" min="19" style="1" width="11.57"/>
  </cols>
  <sheetData>
    <row r="1" customFormat="false" ht="13.5" hidden="false" customHeight="false" outlineLevel="0" collapsed="false">
      <c r="A1" s="5"/>
      <c r="C1" s="5"/>
      <c r="D1" s="5"/>
      <c r="E1" s="5"/>
      <c r="F1" s="5"/>
      <c r="G1" s="5"/>
      <c r="H1" s="6" t="s">
        <v>0</v>
      </c>
      <c r="I1" s="6"/>
      <c r="J1" s="6"/>
      <c r="K1" s="6"/>
      <c r="L1" s="6"/>
      <c r="M1" s="6"/>
      <c r="N1" s="6"/>
      <c r="O1" s="6"/>
      <c r="P1" s="6"/>
      <c r="Q1" s="6"/>
    </row>
    <row r="2" customFormat="false" ht="13.5" hidden="false" customHeight="false" outlineLevel="0" collapsed="false">
      <c r="A2" s="5"/>
      <c r="C2" s="5"/>
      <c r="D2" s="5"/>
      <c r="E2" s="5"/>
      <c r="F2" s="5"/>
      <c r="G2" s="5"/>
      <c r="H2" s="7" t="s">
        <v>1</v>
      </c>
      <c r="I2" s="7"/>
      <c r="J2" s="7"/>
      <c r="K2" s="7"/>
      <c r="L2" s="7"/>
      <c r="M2" s="7"/>
      <c r="N2" s="7"/>
      <c r="O2" s="7"/>
      <c r="P2" s="7"/>
      <c r="Q2" s="7"/>
    </row>
    <row r="3" customFormat="false" ht="13.5" hidden="false" customHeight="false" outlineLevel="0" collapsed="false">
      <c r="B3" s="5"/>
      <c r="H3" s="7" t="s">
        <v>2</v>
      </c>
      <c r="I3" s="7"/>
      <c r="J3" s="7"/>
      <c r="K3" s="7"/>
      <c r="L3" s="7"/>
      <c r="M3" s="7"/>
      <c r="N3" s="7"/>
      <c r="O3" s="7"/>
      <c r="P3" s="7"/>
      <c r="Q3" s="7"/>
    </row>
    <row r="4" customFormat="false" ht="13.5" hidden="false" customHeight="false" outlineLevel="0" collapsed="false">
      <c r="B4" s="5"/>
      <c r="H4" s="8" t="s">
        <v>3</v>
      </c>
      <c r="I4" s="8"/>
      <c r="J4" s="8"/>
      <c r="K4" s="8"/>
      <c r="L4" s="8"/>
      <c r="M4" s="8"/>
      <c r="N4" s="8"/>
      <c r="O4" s="8"/>
      <c r="P4" s="8"/>
      <c r="Q4" s="8"/>
    </row>
    <row r="5" customFormat="false" ht="13.5" hidden="false" customHeight="false" outlineLevel="0" collapsed="false">
      <c r="B5" s="5"/>
    </row>
    <row r="6" customFormat="false" ht="13.5" hidden="false" customHeight="false" outlineLevel="0" collapsed="false">
      <c r="H6" s="7" t="s">
        <v>4</v>
      </c>
      <c r="I6" s="7"/>
      <c r="J6" s="7"/>
      <c r="K6" s="7"/>
      <c r="L6" s="7"/>
      <c r="M6" s="7"/>
      <c r="N6" s="7"/>
      <c r="O6" s="7"/>
      <c r="P6" s="7"/>
      <c r="Q6" s="7"/>
    </row>
    <row r="7" customFormat="false" ht="13.5" hidden="false" customHeight="false" outlineLevel="0" collapsed="false">
      <c r="A7" s="9" t="s">
        <v>5</v>
      </c>
      <c r="B7" s="9" t="s">
        <v>6</v>
      </c>
      <c r="C7" s="10" t="s">
        <v>7</v>
      </c>
      <c r="D7" s="9" t="s">
        <v>8</v>
      </c>
      <c r="E7" s="11" t="s">
        <v>9</v>
      </c>
      <c r="F7" s="11" t="s">
        <v>10</v>
      </c>
      <c r="G7" s="11" t="s">
        <v>11</v>
      </c>
      <c r="H7" s="9" t="s">
        <v>12</v>
      </c>
      <c r="I7" s="12" t="s">
        <v>13</v>
      </c>
      <c r="J7" s="9" t="s">
        <v>14</v>
      </c>
      <c r="K7" s="12" t="s">
        <v>13</v>
      </c>
      <c r="L7" s="9" t="s">
        <v>15</v>
      </c>
      <c r="M7" s="12" t="s">
        <v>13</v>
      </c>
      <c r="N7" s="12" t="s">
        <v>16</v>
      </c>
      <c r="O7" s="12" t="s">
        <v>13</v>
      </c>
      <c r="P7" s="12" t="s">
        <v>17</v>
      </c>
      <c r="Q7" s="12" t="s">
        <v>13</v>
      </c>
      <c r="R7" s="11" t="s">
        <v>18</v>
      </c>
    </row>
    <row r="8" customFormat="false" ht="13.5" hidden="false" customHeight="false" outlineLevel="0" collapsed="false">
      <c r="B8" s="8" t="s">
        <v>19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customFormat="false" ht="13.5" hidden="false" customHeight="false" outlineLevel="0" collapsed="false">
      <c r="A9" s="1" t="n">
        <v>2</v>
      </c>
      <c r="B9" s="1" t="s">
        <v>20</v>
      </c>
      <c r="C9" s="2" t="n">
        <v>27</v>
      </c>
      <c r="D9" s="1" t="s">
        <v>21</v>
      </c>
      <c r="E9" s="3" t="s">
        <v>22</v>
      </c>
      <c r="F9" s="3" t="s">
        <v>23</v>
      </c>
      <c r="G9" s="3" t="s">
        <v>24</v>
      </c>
      <c r="H9" s="1" t="s">
        <v>25</v>
      </c>
      <c r="I9" s="4" t="n">
        <v>0.00195</v>
      </c>
      <c r="J9" s="1" t="s">
        <v>26</v>
      </c>
      <c r="K9" s="4" t="n">
        <v>0.004</v>
      </c>
      <c r="L9" s="1" t="s">
        <v>27</v>
      </c>
      <c r="M9" s="4" t="n">
        <v>0.00373</v>
      </c>
    </row>
    <row r="10" customFormat="false" ht="13.5" hidden="false" customHeight="false" outlineLevel="0" collapsed="false">
      <c r="A10" s="1" t="n">
        <v>14</v>
      </c>
      <c r="B10" s="1" t="s">
        <v>28</v>
      </c>
      <c r="C10" s="2" t="s">
        <v>29</v>
      </c>
      <c r="D10" s="1" t="s">
        <v>30</v>
      </c>
      <c r="E10" s="3" t="s">
        <v>22</v>
      </c>
      <c r="F10" s="3" t="s">
        <v>23</v>
      </c>
      <c r="G10" s="3" t="s">
        <v>24</v>
      </c>
      <c r="H10" s="1" t="s">
        <v>31</v>
      </c>
      <c r="I10" s="4" t="n">
        <v>0.00195</v>
      </c>
      <c r="J10" s="1" t="s">
        <v>32</v>
      </c>
      <c r="K10" s="4" t="n">
        <v>0.004</v>
      </c>
      <c r="L10" s="1" t="s">
        <v>33</v>
      </c>
      <c r="M10" s="4" t="n">
        <v>0.00373</v>
      </c>
    </row>
    <row r="11" customFormat="false" ht="13.5" hidden="false" customHeight="false" outlineLevel="0" collapsed="false">
      <c r="A11" s="1" t="n">
        <v>1</v>
      </c>
      <c r="B11" s="1" t="s">
        <v>34</v>
      </c>
      <c r="C11" s="2" t="s">
        <v>35</v>
      </c>
      <c r="D11" s="1" t="s">
        <v>36</v>
      </c>
      <c r="E11" s="3" t="s">
        <v>22</v>
      </c>
      <c r="F11" s="3" t="s">
        <v>23</v>
      </c>
      <c r="G11" s="3" t="s">
        <v>24</v>
      </c>
      <c r="H11" s="1" t="s">
        <v>37</v>
      </c>
      <c r="I11" s="4" t="n">
        <v>0.00122</v>
      </c>
      <c r="J11" s="1" t="s">
        <v>38</v>
      </c>
      <c r="K11" s="4" t="n">
        <v>0.003</v>
      </c>
      <c r="L11" s="1" t="s">
        <v>39</v>
      </c>
      <c r="M11" s="4" t="n">
        <v>0.0028</v>
      </c>
    </row>
    <row r="13" customFormat="false" ht="13.5" hidden="false" customHeight="false" outlineLevel="0" collapsed="false">
      <c r="B13" s="8" t="s">
        <v>40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2"/>
      <c r="O13" s="12"/>
      <c r="P13" s="12"/>
      <c r="Q13" s="12"/>
    </row>
    <row r="14" customFormat="false" ht="13.5" hidden="false" customHeight="false" outlineLevel="0" collapsed="false">
      <c r="A14" s="1" t="n">
        <v>2</v>
      </c>
      <c r="B14" s="1" t="s">
        <v>41</v>
      </c>
      <c r="C14" s="2" t="s">
        <v>42</v>
      </c>
      <c r="D14" s="1" t="s">
        <v>43</v>
      </c>
      <c r="E14" s="3" t="s">
        <v>22</v>
      </c>
      <c r="F14" s="3" t="s">
        <v>23</v>
      </c>
      <c r="G14" s="3" t="s">
        <v>24</v>
      </c>
      <c r="H14" s="1" t="s">
        <v>44</v>
      </c>
      <c r="I14" s="4" t="n">
        <v>0.0056</v>
      </c>
      <c r="J14" s="1" t="s">
        <v>45</v>
      </c>
      <c r="K14" s="4" t="n">
        <v>0.01</v>
      </c>
      <c r="L14" s="1" t="s">
        <v>46</v>
      </c>
      <c r="M14" s="4" t="n">
        <v>0.01118</v>
      </c>
    </row>
    <row r="15" customFormat="false" ht="13.5" hidden="false" customHeight="false" outlineLevel="0" collapsed="false">
      <c r="A15" s="1" t="n">
        <v>7</v>
      </c>
      <c r="B15" s="1" t="s">
        <v>47</v>
      </c>
      <c r="C15" s="2" t="s">
        <v>48</v>
      </c>
      <c r="D15" s="1" t="s">
        <v>49</v>
      </c>
      <c r="E15" s="3" t="s">
        <v>22</v>
      </c>
      <c r="F15" s="3" t="s">
        <v>23</v>
      </c>
      <c r="G15" s="3" t="s">
        <v>24</v>
      </c>
      <c r="H15" s="1" t="s">
        <v>50</v>
      </c>
      <c r="I15" s="4" t="n">
        <v>0.00543</v>
      </c>
      <c r="J15" s="1" t="s">
        <v>51</v>
      </c>
      <c r="K15" s="4" t="n">
        <v>0.014</v>
      </c>
      <c r="L15" s="1" t="s">
        <v>52</v>
      </c>
      <c r="M15" s="4" t="n">
        <v>0.01167</v>
      </c>
    </row>
    <row r="16" customFormat="false" ht="13.5" hidden="false" customHeight="false" outlineLevel="0" collapsed="false">
      <c r="A16" s="1" t="n">
        <v>7</v>
      </c>
      <c r="B16" s="1" t="s">
        <v>53</v>
      </c>
      <c r="C16" s="2" t="s">
        <v>54</v>
      </c>
      <c r="D16" s="1" t="s">
        <v>55</v>
      </c>
      <c r="E16" s="3" t="s">
        <v>22</v>
      </c>
      <c r="F16" s="3" t="s">
        <v>23</v>
      </c>
      <c r="G16" s="3" t="s">
        <v>24</v>
      </c>
      <c r="H16" s="1" t="s">
        <v>56</v>
      </c>
      <c r="I16" s="4" t="n">
        <v>0.00488</v>
      </c>
      <c r="J16" s="1" t="s">
        <v>57</v>
      </c>
      <c r="K16" s="4" t="n">
        <v>0.008</v>
      </c>
      <c r="L16" s="1" t="s">
        <v>58</v>
      </c>
      <c r="M16" s="4" t="n">
        <v>0.01115</v>
      </c>
    </row>
    <row r="17" customFormat="false" ht="13.5" hidden="false" customHeight="false" outlineLevel="0" collapsed="false">
      <c r="A17" s="1" t="n">
        <v>6</v>
      </c>
      <c r="B17" s="1" t="s">
        <v>59</v>
      </c>
      <c r="C17" s="2" t="s">
        <v>60</v>
      </c>
      <c r="D17" s="1" t="s">
        <v>61</v>
      </c>
      <c r="E17" s="3" t="s">
        <v>22</v>
      </c>
      <c r="F17" s="3" t="s">
        <v>23</v>
      </c>
      <c r="G17" s="3" t="s">
        <v>24</v>
      </c>
      <c r="H17" s="1" t="s">
        <v>62</v>
      </c>
      <c r="I17" s="4" t="n">
        <v>0.0075</v>
      </c>
      <c r="J17" s="1" t="s">
        <v>63</v>
      </c>
      <c r="K17" s="4" t="n">
        <v>0.022</v>
      </c>
      <c r="L17" s="1" t="s">
        <v>64</v>
      </c>
      <c r="M17" s="4" t="n">
        <v>0.02211</v>
      </c>
    </row>
    <row r="19" customFormat="false" ht="13.5" hidden="false" customHeight="false" outlineLevel="0" collapsed="false">
      <c r="B19" s="8" t="s">
        <v>65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2"/>
      <c r="O19" s="12"/>
      <c r="P19" s="12"/>
      <c r="Q19" s="12"/>
    </row>
    <row r="20" customFormat="false" ht="13.5" hidden="false" customHeight="false" outlineLevel="0" collapsed="false">
      <c r="A20" s="1" t="n">
        <v>1</v>
      </c>
      <c r="B20" s="1" t="s">
        <v>66</v>
      </c>
      <c r="C20" s="1" t="s">
        <v>67</v>
      </c>
      <c r="D20" s="1" t="s">
        <v>68</v>
      </c>
      <c r="E20" s="1" t="s">
        <v>69</v>
      </c>
      <c r="F20" s="1" t="s">
        <v>23</v>
      </c>
      <c r="G20" s="1" t="s">
        <v>24</v>
      </c>
      <c r="H20" s="1" t="s">
        <v>70</v>
      </c>
      <c r="I20" s="4" t="n">
        <v>0.172</v>
      </c>
      <c r="J20" s="1" t="s">
        <v>71</v>
      </c>
      <c r="K20" s="4" t="n">
        <v>0.211</v>
      </c>
      <c r="L20" s="1" t="s">
        <v>72</v>
      </c>
      <c r="M20" s="4" t="n">
        <v>0.22674</v>
      </c>
    </row>
    <row r="21" customFormat="false" ht="13.5" hidden="false" customHeight="false" outlineLevel="0" collapsed="false">
      <c r="C21" s="1"/>
      <c r="E21" s="1"/>
      <c r="F21" s="1"/>
      <c r="G21" s="1"/>
    </row>
    <row r="22" customFormat="false" ht="13.5" hidden="false" customHeight="false" outlineLevel="0" collapsed="false">
      <c r="B22" s="8" t="s">
        <v>73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customFormat="false" ht="13.5" hidden="false" customHeight="false" outlineLevel="0" collapsed="false">
      <c r="A23" s="1" t="n">
        <v>1</v>
      </c>
      <c r="B23" s="1" t="s">
        <v>74</v>
      </c>
      <c r="C23" s="2" t="s">
        <v>75</v>
      </c>
      <c r="D23" s="1" t="s">
        <v>76</v>
      </c>
      <c r="E23" s="3" t="s">
        <v>77</v>
      </c>
      <c r="F23" s="3" t="s">
        <v>23</v>
      </c>
      <c r="G23" s="1"/>
      <c r="H23" s="1" t="s">
        <v>78</v>
      </c>
      <c r="I23" s="4" t="n">
        <v>0.13</v>
      </c>
      <c r="J23" s="1" t="s">
        <v>79</v>
      </c>
      <c r="K23" s="4" t="n">
        <v>0.204</v>
      </c>
      <c r="L23" s="1" t="s">
        <v>80</v>
      </c>
      <c r="M23" s="4" t="n">
        <v>0.20349</v>
      </c>
    </row>
    <row r="24" customFormat="false" ht="13.5" hidden="false" customHeight="false" outlineLevel="0" collapsed="false">
      <c r="A24" s="1" t="n">
        <v>3</v>
      </c>
      <c r="B24" s="1" t="s">
        <v>81</v>
      </c>
      <c r="C24" s="2" t="s">
        <v>82</v>
      </c>
      <c r="D24" s="1" t="s">
        <v>83</v>
      </c>
      <c r="E24" s="3" t="s">
        <v>22</v>
      </c>
      <c r="F24" s="3" t="s">
        <v>23</v>
      </c>
      <c r="G24" s="3" t="s">
        <v>24</v>
      </c>
      <c r="H24" s="1" t="s">
        <v>84</v>
      </c>
      <c r="I24" s="4" t="n">
        <v>0.0156</v>
      </c>
      <c r="J24" s="13" t="s">
        <v>85</v>
      </c>
      <c r="K24" s="4" t="n">
        <v>0.097</v>
      </c>
      <c r="L24" s="1" t="s">
        <v>86</v>
      </c>
      <c r="M24" s="4" t="n">
        <v>0.10951</v>
      </c>
    </row>
    <row r="26" customFormat="false" ht="13.5" hidden="false" customHeight="false" outlineLevel="0" collapsed="false">
      <c r="B26" s="8" t="s">
        <v>87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customFormat="false" ht="13.5" hidden="false" customHeight="false" outlineLevel="0" collapsed="false">
      <c r="A27" s="1" t="n">
        <v>1</v>
      </c>
      <c r="B27" s="1" t="s">
        <v>88</v>
      </c>
      <c r="C27" s="2" t="s">
        <v>89</v>
      </c>
      <c r="D27" s="1" t="s">
        <v>90</v>
      </c>
      <c r="E27" s="3" t="n">
        <v>1206</v>
      </c>
      <c r="F27" s="3" t="s">
        <v>23</v>
      </c>
      <c r="G27" s="3" t="s">
        <v>24</v>
      </c>
      <c r="H27" s="1" t="s">
        <v>91</v>
      </c>
      <c r="I27" s="4" t="n">
        <v>0.0528</v>
      </c>
      <c r="J27" s="1" t="s">
        <v>92</v>
      </c>
      <c r="K27" s="4" t="n">
        <v>0.07</v>
      </c>
      <c r="L27" s="1" t="s">
        <v>93</v>
      </c>
      <c r="M27" s="4" t="n">
        <v>0.06063</v>
      </c>
    </row>
    <row r="28" customFormat="false" ht="13.5" hidden="false" customHeight="false" outlineLevel="0" collapsed="false">
      <c r="A28" s="1" t="n">
        <v>1</v>
      </c>
      <c r="B28" s="1" t="s">
        <v>94</v>
      </c>
      <c r="C28" s="2" t="s">
        <v>95</v>
      </c>
      <c r="D28" s="1" t="s">
        <v>96</v>
      </c>
      <c r="E28" s="3" t="n">
        <v>1206</v>
      </c>
      <c r="F28" s="3" t="s">
        <v>23</v>
      </c>
      <c r="G28" s="3" t="s">
        <v>24</v>
      </c>
      <c r="H28" s="1" t="s">
        <v>97</v>
      </c>
      <c r="I28" s="4" t="n">
        <v>0.0593</v>
      </c>
      <c r="J28" s="1" t="s">
        <v>98</v>
      </c>
      <c r="K28" s="4" t="n">
        <v>0.129</v>
      </c>
      <c r="L28" s="1" t="s">
        <v>99</v>
      </c>
      <c r="M28" s="4" t="n">
        <v>0.06121</v>
      </c>
    </row>
    <row r="30" customFormat="false" ht="13.5" hidden="false" customHeight="false" outlineLevel="0" collapsed="false">
      <c r="B30" s="8" t="s">
        <v>100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customFormat="false" ht="13.5" hidden="false" customHeight="false" outlineLevel="0" collapsed="false">
      <c r="A31" s="1" t="n">
        <v>1</v>
      </c>
      <c r="B31" s="1" t="s">
        <v>101</v>
      </c>
      <c r="C31" s="2" t="s">
        <v>102</v>
      </c>
      <c r="D31" s="1" t="s">
        <v>103</v>
      </c>
      <c r="E31" s="3" t="s">
        <v>104</v>
      </c>
      <c r="F31" s="3" t="s">
        <v>23</v>
      </c>
      <c r="G31" s="3" t="s">
        <v>105</v>
      </c>
      <c r="H31" s="1" t="s">
        <v>106</v>
      </c>
      <c r="I31" s="4" t="n">
        <v>2.13</v>
      </c>
      <c r="J31" s="1" t="s">
        <v>107</v>
      </c>
      <c r="K31" s="4" t="n">
        <v>1.9</v>
      </c>
      <c r="L31" s="1" t="s">
        <v>108</v>
      </c>
      <c r="M31" s="4" t="n">
        <v>1.7941</v>
      </c>
      <c r="R31" s="1" t="s">
        <v>109</v>
      </c>
    </row>
    <row r="32" customFormat="false" ht="13.5" hidden="false" customHeight="false" outlineLevel="0" collapsed="false">
      <c r="A32" s="1" t="n">
        <v>1</v>
      </c>
      <c r="B32" s="1" t="s">
        <v>110</v>
      </c>
      <c r="C32" s="2" t="s">
        <v>111</v>
      </c>
      <c r="D32" s="1" t="s">
        <v>112</v>
      </c>
      <c r="E32" s="3" t="s">
        <v>113</v>
      </c>
      <c r="F32" s="3" t="s">
        <v>23</v>
      </c>
      <c r="G32" s="3" t="s">
        <v>114</v>
      </c>
      <c r="H32" s="1" t="s">
        <v>115</v>
      </c>
      <c r="I32" s="4" t="n">
        <v>1.58</v>
      </c>
      <c r="J32" s="1" t="s">
        <v>116</v>
      </c>
      <c r="K32" s="4" t="n">
        <v>1.65</v>
      </c>
      <c r="L32" s="1" t="s">
        <v>117</v>
      </c>
      <c r="M32" s="4" t="n">
        <v>1.61128</v>
      </c>
      <c r="R32" s="1" t="s">
        <v>118</v>
      </c>
    </row>
    <row r="33" customFormat="false" ht="13.5" hidden="false" customHeight="false" outlineLevel="0" collapsed="false">
      <c r="A33" s="1" t="n">
        <v>1</v>
      </c>
      <c r="B33" s="1" t="s">
        <v>119</v>
      </c>
      <c r="C33" s="2" t="s">
        <v>120</v>
      </c>
      <c r="D33" s="1" t="s">
        <v>121</v>
      </c>
      <c r="E33" s="3" t="s">
        <v>122</v>
      </c>
      <c r="F33" s="3" t="s">
        <v>23</v>
      </c>
      <c r="G33" s="3" t="s">
        <v>24</v>
      </c>
      <c r="H33" s="1" t="s">
        <v>123</v>
      </c>
      <c r="I33" s="4" t="n">
        <v>0.143</v>
      </c>
      <c r="J33" s="1" t="s">
        <v>124</v>
      </c>
      <c r="K33" s="4" t="n">
        <v>0.141</v>
      </c>
      <c r="L33" s="1" t="s">
        <v>125</v>
      </c>
      <c r="M33" s="4" t="n">
        <v>0.15456</v>
      </c>
    </row>
    <row r="34" customFormat="false" ht="13.5" hidden="false" customHeight="false" outlineLevel="0" collapsed="false">
      <c r="A34" s="1" t="n">
        <v>4</v>
      </c>
      <c r="B34" s="1" t="s">
        <v>126</v>
      </c>
      <c r="C34" s="2" t="s">
        <v>127</v>
      </c>
      <c r="D34" s="1" t="s">
        <v>128</v>
      </c>
      <c r="E34" s="3" t="s">
        <v>129</v>
      </c>
      <c r="F34" s="3" t="s">
        <v>23</v>
      </c>
      <c r="G34" s="3" t="s">
        <v>24</v>
      </c>
      <c r="H34" s="1" t="s">
        <v>130</v>
      </c>
      <c r="I34" s="4" t="n">
        <v>0.068</v>
      </c>
      <c r="J34" s="13" t="s">
        <v>131</v>
      </c>
      <c r="K34" s="4" t="n">
        <v>0.082</v>
      </c>
      <c r="L34" s="13" t="s">
        <v>132</v>
      </c>
      <c r="M34" s="4" t="n">
        <v>0.09746</v>
      </c>
    </row>
    <row r="35" customFormat="false" ht="13.5" hidden="false" customHeight="false" outlineLevel="0" collapsed="false">
      <c r="J35" s="13"/>
      <c r="L35" s="13"/>
    </row>
    <row r="36" customFormat="false" ht="13.5" hidden="false" customHeight="false" outlineLevel="0" collapsed="false">
      <c r="B36" s="9" t="s">
        <v>133</v>
      </c>
      <c r="J36" s="13"/>
      <c r="L36" s="13"/>
    </row>
    <row r="37" customFormat="false" ht="13.5" hidden="false" customHeight="true" outlineLevel="0" collapsed="false">
      <c r="A37" s="1" t="n">
        <v>2</v>
      </c>
      <c r="B37" s="1" t="s">
        <v>134</v>
      </c>
      <c r="C37" s="2" t="s">
        <v>135</v>
      </c>
      <c r="D37" s="1" t="s">
        <v>136</v>
      </c>
      <c r="E37" s="3" t="s">
        <v>137</v>
      </c>
      <c r="F37" s="3" t="s">
        <v>137</v>
      </c>
      <c r="G37" s="3" t="s">
        <v>24</v>
      </c>
      <c r="J37" s="14" t="s">
        <v>138</v>
      </c>
      <c r="K37" s="15" t="n">
        <v>0.129</v>
      </c>
      <c r="L37" s="14" t="s">
        <v>139</v>
      </c>
      <c r="M37" s="15" t="n">
        <v>0.12712</v>
      </c>
      <c r="N37" s="16" t="s">
        <v>140</v>
      </c>
      <c r="O37" s="16" t="n">
        <f aca="false">0.29/1.19*0.85</f>
        <v>0.207142857142857</v>
      </c>
      <c r="P37" s="16" t="s">
        <v>141</v>
      </c>
      <c r="Q37" s="16" t="n">
        <v>0.351</v>
      </c>
      <c r="R37" s="17" t="s">
        <v>142</v>
      </c>
    </row>
    <row r="38" customFormat="false" ht="13.5" hidden="false" customHeight="false" outlineLevel="0" collapsed="false">
      <c r="A38" s="1" t="n">
        <v>1</v>
      </c>
      <c r="B38" s="1" t="s">
        <v>143</v>
      </c>
      <c r="C38" s="2" t="s">
        <v>144</v>
      </c>
      <c r="D38" s="1" t="s">
        <v>145</v>
      </c>
      <c r="E38" s="3" t="s">
        <v>137</v>
      </c>
      <c r="F38" s="3" t="s">
        <v>137</v>
      </c>
      <c r="G38" s="3" t="s">
        <v>24</v>
      </c>
      <c r="J38" s="14" t="s">
        <v>146</v>
      </c>
      <c r="K38" s="15" t="n">
        <v>0.366</v>
      </c>
      <c r="L38" s="14" t="s">
        <v>147</v>
      </c>
      <c r="M38" s="15" t="n">
        <v>0.34055</v>
      </c>
      <c r="N38" s="16" t="s">
        <v>148</v>
      </c>
      <c r="O38" s="16" t="n">
        <v>0.64286</v>
      </c>
      <c r="P38" s="16" t="s">
        <v>149</v>
      </c>
      <c r="Q38" s="16"/>
      <c r="R38" s="17"/>
    </row>
    <row r="39" customFormat="false" ht="13.5" hidden="false" customHeight="false" outlineLevel="0" collapsed="false">
      <c r="A39" s="1" t="n">
        <v>1</v>
      </c>
      <c r="B39" s="1" t="s">
        <v>150</v>
      </c>
      <c r="C39" s="2" t="s">
        <v>151</v>
      </c>
      <c r="D39" s="1" t="s">
        <v>152</v>
      </c>
      <c r="E39" s="3" t="s">
        <v>137</v>
      </c>
      <c r="F39" s="3" t="s">
        <v>137</v>
      </c>
      <c r="G39" s="3" t="s">
        <v>24</v>
      </c>
      <c r="J39" s="14" t="s">
        <v>153</v>
      </c>
      <c r="K39" s="15" t="n">
        <v>0.48</v>
      </c>
      <c r="L39" s="14" t="s">
        <v>154</v>
      </c>
      <c r="M39" s="15" t="n">
        <v>0.43955</v>
      </c>
      <c r="N39" s="16" t="s">
        <v>155</v>
      </c>
      <c r="O39" s="16" t="n">
        <v>0.70714</v>
      </c>
      <c r="P39" s="16" t="s">
        <v>156</v>
      </c>
      <c r="Q39" s="16"/>
      <c r="R39" s="17"/>
    </row>
    <row r="41" customFormat="false" ht="13.5" hidden="false" customHeight="false" outlineLevel="0" collapsed="false">
      <c r="B41" s="8" t="s">
        <v>157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customFormat="false" ht="13.5" hidden="false" customHeight="false" outlineLevel="0" collapsed="false">
      <c r="B42" s="18" t="s">
        <v>158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customFormat="false" ht="13.5" hidden="false" customHeight="false" outlineLevel="0" collapsed="false">
      <c r="A43" s="1" t="n">
        <v>1</v>
      </c>
      <c r="B43" s="1" t="s">
        <v>159</v>
      </c>
      <c r="C43" s="2" t="s">
        <v>160</v>
      </c>
      <c r="D43" s="1" t="s">
        <v>161</v>
      </c>
      <c r="E43" s="3" t="s">
        <v>23</v>
      </c>
      <c r="F43" s="3" t="s">
        <v>23</v>
      </c>
      <c r="G43" s="19" t="s">
        <v>162</v>
      </c>
      <c r="H43" s="20" t="s">
        <v>163</v>
      </c>
      <c r="I43" s="16" t="n">
        <v>0.28</v>
      </c>
      <c r="L43" s="13"/>
    </row>
    <row r="44" customFormat="false" ht="13.5" hidden="false" customHeight="false" outlineLevel="0" collapsed="false">
      <c r="A44" s="1" t="n">
        <v>1</v>
      </c>
      <c r="B44" s="1" t="s">
        <v>164</v>
      </c>
      <c r="C44" s="2" t="s">
        <v>165</v>
      </c>
      <c r="D44" s="1" t="s">
        <v>166</v>
      </c>
      <c r="E44" s="3" t="s">
        <v>137</v>
      </c>
      <c r="F44" s="3" t="s">
        <v>137</v>
      </c>
      <c r="G44" s="3" t="s">
        <v>24</v>
      </c>
      <c r="H44" s="1" t="s">
        <v>167</v>
      </c>
      <c r="I44" s="4" t="n">
        <v>0.204</v>
      </c>
      <c r="J44" s="1" t="s">
        <v>168</v>
      </c>
      <c r="K44" s="4" t="n">
        <v>0.83</v>
      </c>
      <c r="L44" s="1" t="s">
        <v>169</v>
      </c>
      <c r="M44" s="4" t="n">
        <v>0.85</v>
      </c>
    </row>
    <row r="45" customFormat="false" ht="13.5" hidden="false" customHeight="false" outlineLevel="0" collapsed="false">
      <c r="C45" s="21"/>
    </row>
    <row r="46" customFormat="false" ht="13.5" hidden="false" customHeight="false" outlineLevel="0" collapsed="false">
      <c r="C46" s="21"/>
    </row>
    <row r="48" customFormat="false" ht="13.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</row>
    <row r="49" customFormat="false" ht="12.75" hidden="false" customHeight="true" outlineLevel="0" collapsed="false">
      <c r="B49" s="7"/>
      <c r="C49" s="7"/>
      <c r="D49" s="7"/>
      <c r="E49" s="7"/>
      <c r="F49" s="7"/>
      <c r="G49" s="7"/>
      <c r="H49" s="7"/>
      <c r="I49" s="7"/>
      <c r="J49" s="7"/>
      <c r="L49" s="13"/>
    </row>
    <row r="50" customFormat="false" ht="13.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</row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H1:Q1"/>
    <mergeCell ref="H2:Q2"/>
    <mergeCell ref="H3:Q3"/>
    <mergeCell ref="H4:Q4"/>
    <mergeCell ref="H6:Q6"/>
    <mergeCell ref="B8:R8"/>
    <mergeCell ref="B13:M13"/>
    <mergeCell ref="B19:M19"/>
    <mergeCell ref="B22:M22"/>
    <mergeCell ref="B26:M26"/>
    <mergeCell ref="B30:M30"/>
    <mergeCell ref="R37:R39"/>
    <mergeCell ref="B41:M41"/>
    <mergeCell ref="B48:J48"/>
    <mergeCell ref="B49:J49"/>
    <mergeCell ref="B50:J5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2024-10-26T01:32:15Z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