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AVR64DB\Public\LPT Adapter Variants\LPT XL\Release\"/>
    </mc:Choice>
  </mc:AlternateContent>
  <xr:revisionPtr revIDLastSave="0" documentId="13_ncr:1_{15605407-5C63-4AF9-94F7-98A722745268}" xr6:coauthVersionLast="47" xr6:coauthVersionMax="47" xr10:uidLastSave="{00000000-0000-0000-0000-000000000000}"/>
  <bookViews>
    <workbookView xWindow="14190" yWindow="5085" windowWidth="40770" windowHeight="26595" tabRatio="500" xr2:uid="{00000000-000D-0000-FFFF-FFFF00000000}"/>
  </bookViews>
  <sheets>
    <sheet name="BOM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O57" i="1" l="1"/>
</calcChain>
</file>

<file path=xl/sharedStrings.xml><?xml version="1.0" encoding="utf-8"?>
<sst xmlns="http://schemas.openxmlformats.org/spreadsheetml/2006/main" count="381" uniqueCount="280">
  <si>
    <t>Distributors</t>
  </si>
  <si>
    <t>I mostly source from TME but some assembly services do not source components from there.</t>
  </si>
  <si>
    <t>Unfortunately a few parts like the JST USB-C connector I’ve initially choosen are very hard to get from other distributors</t>
  </si>
  <si>
    <t>So please make sure to read the notes and comments to be sure you get the right part for your PCB or perform the necessary PCB modifications!</t>
  </si>
  <si>
    <t>*Price info is usually based on full reel / tray or 1000 pcs to get a quick comparison for series production.</t>
  </si>
  <si>
    <t>QTY</t>
  </si>
  <si>
    <t>Ref</t>
  </si>
  <si>
    <t>Value</t>
  </si>
  <si>
    <t>Description</t>
  </si>
  <si>
    <t>Package</t>
  </si>
  <si>
    <t>Type</t>
  </si>
  <si>
    <t>Manufacturer</t>
  </si>
  <si>
    <t>TME Part No</t>
  </si>
  <si>
    <t>Price*</t>
  </si>
  <si>
    <t>Mouser Part No</t>
  </si>
  <si>
    <t>Digikey Part No</t>
  </si>
  <si>
    <t>Reichelt Part No</t>
  </si>
  <si>
    <t>RS-Online Part No</t>
  </si>
  <si>
    <t>Comment</t>
  </si>
  <si>
    <t>General purpose resistors</t>
  </si>
  <si>
    <t>Resistor 0 Ohm 1/8W 5%</t>
  </si>
  <si>
    <t>0805</t>
  </si>
  <si>
    <t>SMD</t>
  </si>
  <si>
    <t>Any</t>
  </si>
  <si>
    <t>SMD0805-0R</t>
  </si>
  <si>
    <t>603-RC0805JR-070RL</t>
  </si>
  <si>
    <t>311-0.0ARTR-ND</t>
  </si>
  <si>
    <t>Resistor 27 Ohm 1/8W 5%</t>
  </si>
  <si>
    <t>SMD0805-27R</t>
  </si>
  <si>
    <t>603-RC0805JR-0727RL</t>
  </si>
  <si>
    <t>311-27ARTR-ND</t>
  </si>
  <si>
    <t>Resistor 240 Ohm 1/8W 5%</t>
  </si>
  <si>
    <t>SMD0805-240R</t>
  </si>
  <si>
    <t>603-RC0805JR-07240RL</t>
  </si>
  <si>
    <t>311-240ARTR-ND</t>
  </si>
  <si>
    <t>1K</t>
  </si>
  <si>
    <t>Resistor 1k Ohm 1/8W 5%</t>
  </si>
  <si>
    <t>SMD0805-1K</t>
  </si>
  <si>
    <t>603-RC0805JR-071KL</t>
  </si>
  <si>
    <t>311-1.0KARTR-ND</t>
  </si>
  <si>
    <t>2K</t>
  </si>
  <si>
    <t>Resistor 2k Ohm 1/8W 5%</t>
  </si>
  <si>
    <t>SMD0805-2K</t>
  </si>
  <si>
    <t>603-RC0805JR-072KL</t>
  </si>
  <si>
    <t>311-2.0KARTR-ND</t>
  </si>
  <si>
    <t>5K1</t>
  </si>
  <si>
    <t>Resistor 5.1k Ohm 1/8W 5%</t>
  </si>
  <si>
    <t>SMD0805-5K1</t>
  </si>
  <si>
    <t>603-RC0805JR-075K1L</t>
  </si>
  <si>
    <t>311-5.1KARTR-ND</t>
  </si>
  <si>
    <t>10K</t>
  </si>
  <si>
    <t>Resistor 10k Ohm 1/8W 5%</t>
  </si>
  <si>
    <t>SMD0805-10K</t>
  </si>
  <si>
    <t>603-RC0805JR-0710KL</t>
  </si>
  <si>
    <t>311-10KARTR-ND</t>
  </si>
  <si>
    <t>Precision resistors</t>
  </si>
  <si>
    <t>240 0.1%</t>
  </si>
  <si>
    <r>
      <rPr>
        <sz val="10"/>
        <rFont val="Courier New"/>
        <family val="3"/>
        <charset val="1"/>
      </rPr>
      <t xml:space="preserve">Resistor 240 Ohm 1/8W </t>
    </r>
    <r>
      <rPr>
        <b/>
        <sz val="10"/>
        <color rgb="FFC9211E"/>
        <rFont val="Courier New"/>
        <family val="3"/>
        <charset val="1"/>
      </rPr>
      <t>0.1% Tolerance</t>
    </r>
  </si>
  <si>
    <t>ERA6AEB241V</t>
  </si>
  <si>
    <t>603-RT0805BRD07240RL</t>
  </si>
  <si>
    <t>YAG1837TR-ND</t>
  </si>
  <si>
    <t>1K 0.1%</t>
  </si>
  <si>
    <r>
      <rPr>
        <sz val="10"/>
        <rFont val="Courier New"/>
        <family val="3"/>
        <charset val="1"/>
      </rPr>
      <t xml:space="preserve">Resistor 1k Ohm 1/8W </t>
    </r>
    <r>
      <rPr>
        <b/>
        <sz val="10"/>
        <color rgb="FFC9211E"/>
        <rFont val="Courier New"/>
        <family val="3"/>
        <charset val="1"/>
      </rPr>
      <t>0.1% Tolerance</t>
    </r>
  </si>
  <si>
    <t>AR0805-1K-0.1%</t>
  </si>
  <si>
    <t>603-RT0805BRD071KL</t>
  </si>
  <si>
    <t>YAG1820TR-ND</t>
  </si>
  <si>
    <t>5K1 0.1%</t>
  </si>
  <si>
    <r>
      <rPr>
        <sz val="10"/>
        <rFont val="Courier New"/>
        <family val="3"/>
        <charset val="1"/>
      </rPr>
      <t xml:space="preserve">Resistor 5.1k Ohm 1/8W </t>
    </r>
    <r>
      <rPr>
        <b/>
        <sz val="10"/>
        <color rgb="FFC9211E"/>
        <rFont val="Courier New"/>
        <family val="3"/>
        <charset val="1"/>
      </rPr>
      <t>0.1% Tolerance</t>
    </r>
  </si>
  <si>
    <t>AR0805-5K1-0.1%</t>
  </si>
  <si>
    <t>603-RT0805BRD075K1L</t>
  </si>
  <si>
    <t>YAG1938TR-ND</t>
  </si>
  <si>
    <t>10K 0.1%</t>
  </si>
  <si>
    <r>
      <rPr>
        <sz val="10"/>
        <rFont val="Courier New"/>
        <family val="3"/>
        <charset val="1"/>
      </rPr>
      <t xml:space="preserve">Resistor 10k Ohm 1/8W </t>
    </r>
    <r>
      <rPr>
        <b/>
        <sz val="10"/>
        <color rgb="FFC9211E"/>
        <rFont val="Courier New"/>
        <family val="3"/>
        <charset val="1"/>
      </rPr>
      <t>0.1% Tolerance</t>
    </r>
  </si>
  <si>
    <t>AR0805-10K-0.1%</t>
  </si>
  <si>
    <t>603-RT0805BRD0710KL</t>
  </si>
  <si>
    <t>YAG1763TR-ND</t>
  </si>
  <si>
    <t>Trimming potentiometers</t>
  </si>
  <si>
    <t>Trimming potentiometer 10k Ohm</t>
  </si>
  <si>
    <t>THT</t>
  </si>
  <si>
    <t>T910W-10K</t>
  </si>
  <si>
    <t>81-PV36W103C01B00</t>
  </si>
  <si>
    <t>118-PV36W103C01B00-ND</t>
  </si>
  <si>
    <t>200K</t>
  </si>
  <si>
    <t>Trimming potentiometer 200k Ohm</t>
  </si>
  <si>
    <t>T910W-200K</t>
  </si>
  <si>
    <t>81-PV36W204C01B00</t>
  </si>
  <si>
    <t>118-PV36W204C01B00-ND</t>
  </si>
  <si>
    <t>General purpose capacitors</t>
  </si>
  <si>
    <t>47p</t>
  </si>
  <si>
    <t>Capacitor 47pF MLCC C0G (NP0) 50V</t>
  </si>
  <si>
    <t>C0805C470J5GAC</t>
  </si>
  <si>
    <t>80-C0805C470J5G</t>
  </si>
  <si>
    <t>399-C0805C470J5GAC7800TR-ND</t>
  </si>
  <si>
    <t>10n</t>
  </si>
  <si>
    <t>Capacitor 10nF MLCC X7R 50V</t>
  </si>
  <si>
    <t>CL21B103KCANNNC</t>
  </si>
  <si>
    <t>80-C0805C103J5RAC</t>
  </si>
  <si>
    <t>399-C0805C103J5RAC-ND</t>
  </si>
  <si>
    <t>100n</t>
  </si>
  <si>
    <t>Capacitor 100nF MLCC X7R 50V</t>
  </si>
  <si>
    <t>CL21B104KBCNNNC</t>
  </si>
  <si>
    <t>80-C0805C104M5RAC</t>
  </si>
  <si>
    <t>399-C0805C104M5RAC7210TR-ND</t>
  </si>
  <si>
    <t>10µ</t>
  </si>
  <si>
    <t>Capacitor 10µF MLCC X5R 10V</t>
  </si>
  <si>
    <t>CL21A106KOQNNNE</t>
  </si>
  <si>
    <t>80-C0805C106K8P</t>
  </si>
  <si>
    <t>399-C0805C106K8PAC7800TR-ND</t>
  </si>
  <si>
    <t>Electrolytic capacitors</t>
  </si>
  <si>
    <t>220µ Low ESR</t>
  </si>
  <si>
    <t>Capacitor 220µF Electrolytic 35V Low ESR</t>
  </si>
  <si>
    <t>SMD D8.0</t>
  </si>
  <si>
    <t>EEEFK1V221P</t>
  </si>
  <si>
    <t>667-EEE-FK1V221P</t>
  </si>
  <si>
    <t>PCE3839TR-ND</t>
  </si>
  <si>
    <t>Diodes</t>
  </si>
  <si>
    <t>Diode</t>
  </si>
  <si>
    <t>Rectifier Diode 10A / 45V</t>
  </si>
  <si>
    <t>DPAK</t>
  </si>
  <si>
    <t>SK1050D1-DIO</t>
  </si>
  <si>
    <t>511-STPS1045B</t>
  </si>
  <si>
    <t>497-6572-2-ND</t>
  </si>
  <si>
    <t>LED</t>
  </si>
  <si>
    <t>LED blue 100mCd</t>
  </si>
  <si>
    <t>LL-S170BC-B4-1A</t>
  </si>
  <si>
    <t xml:space="preserve">604-APHCM2012QBC/D </t>
  </si>
  <si>
    <t>754-1505-2-ND</t>
  </si>
  <si>
    <t>Transient voltage suppression diode 28V</t>
  </si>
  <si>
    <t>SMB</t>
  </si>
  <si>
    <t>P6SMBJ28CA-DIO</t>
  </si>
  <si>
    <t>637-P6SMBJ28CA</t>
  </si>
  <si>
    <t>4878-P6SMBJ28CATR-ND</t>
  </si>
  <si>
    <t xml:space="preserve">Schottky series clamping diode </t>
  </si>
  <si>
    <t>SOT-23-3</t>
  </si>
  <si>
    <t>BAT64-04-TP</t>
  </si>
  <si>
    <t>833-BAT64-04-TP</t>
  </si>
  <si>
    <t>BAT64-04-TPMSTR-ND</t>
  </si>
  <si>
    <t>Other small components</t>
  </si>
  <si>
    <t>FerriteBead</t>
  </si>
  <si>
    <t xml:space="preserve">Ferrite Bead </t>
  </si>
  <si>
    <t>BLM21PG221SN1D</t>
  </si>
  <si>
    <t>81-BLM21P221SG</t>
  </si>
  <si>
    <t>490-1054-2-ND</t>
  </si>
  <si>
    <t>100mA</t>
  </si>
  <si>
    <t>Fuse 100mA PTC</t>
  </si>
  <si>
    <t>SN010-60</t>
  </si>
  <si>
    <t>504-PTS120660V010</t>
  </si>
  <si>
    <t>283-3133-2-ND</t>
  </si>
  <si>
    <t>350mA</t>
  </si>
  <si>
    <t>Fuse 350mA PTC</t>
  </si>
  <si>
    <t>SN035-16</t>
  </si>
  <si>
    <t>504-PTS120616V035</t>
  </si>
  <si>
    <t>283-PTS120616V035TR-ND</t>
  </si>
  <si>
    <t>ICs</t>
  </si>
  <si>
    <t>AVR64DB64</t>
  </si>
  <si>
    <t>AVR MCU</t>
  </si>
  <si>
    <t>TQFP-64</t>
  </si>
  <si>
    <t>Microchip</t>
  </si>
  <si>
    <t>AVR64DB64-I/PT</t>
  </si>
  <si>
    <t>579-AVR64DB64-I/PT</t>
  </si>
  <si>
    <t>150-AVR64DB64-I/PT-ND</t>
  </si>
  <si>
    <t>Part No suffixes "-I/PT" "T-I/PT" "-E/PT" "T-E/PT" are OK</t>
  </si>
  <si>
    <t>FT230XS</t>
  </si>
  <si>
    <t>USB / UART Bridge</t>
  </si>
  <si>
    <t>SSOP-16</t>
  </si>
  <si>
    <t>FTDI</t>
  </si>
  <si>
    <t>FT230XS-R</t>
  </si>
  <si>
    <t>895-FT230XS-R</t>
  </si>
  <si>
    <t>768-1135-2-ND</t>
  </si>
  <si>
    <t>Part No suffixes "-R" and „-U“ are OK</t>
  </si>
  <si>
    <t>LM358</t>
  </si>
  <si>
    <t>OPAmp</t>
  </si>
  <si>
    <t>SO8</t>
  </si>
  <si>
    <t>LM358DR2G</t>
  </si>
  <si>
    <t>863-LM358ADR2G</t>
  </si>
  <si>
    <t>LM358DR2GOSTR-ND</t>
  </si>
  <si>
    <t>ULN2003</t>
  </si>
  <si>
    <t>Darlington Transistor Array 7 Channel</t>
  </si>
  <si>
    <t>SO16</t>
  </si>
  <si>
    <t>ULN2003D1013TR</t>
  </si>
  <si>
    <t>511-ULN2003D1013TR</t>
  </si>
  <si>
    <t>497-2345-2-ND</t>
  </si>
  <si>
    <t>LTV-817S</t>
  </si>
  <si>
    <t>Optocoupler</t>
  </si>
  <si>
    <t>Gullwing 4</t>
  </si>
  <si>
    <t>LTV-817S-TA1-C</t>
  </si>
  <si>
    <t xml:space="preserve">859-LTV-817S-D </t>
  </si>
  <si>
    <t>160-1367-5-ND</t>
  </si>
  <si>
    <t>DRV8871</t>
  </si>
  <si>
    <t>H-Bridge with current limiting</t>
  </si>
  <si>
    <t>Texas Instruments</t>
  </si>
  <si>
    <t>595-DRV8871DDAR</t>
  </si>
  <si>
    <t>296-43024-2-ND</t>
  </si>
  <si>
    <t>ISO7142CC</t>
  </si>
  <si>
    <t>Digital Isolator</t>
  </si>
  <si>
    <t>595-ISO7142CCDBQR</t>
  </si>
  <si>
    <t>296-41086-2-ND</t>
  </si>
  <si>
    <t xml:space="preserve">May be replaced by a cheaper 2 channed &gt; 1MHz isolator </t>
  </si>
  <si>
    <t>Screw Terminals</t>
  </si>
  <si>
    <t>Screw Terminal 2</t>
  </si>
  <si>
    <t>Screw Terminal 2 pos RM5,0mm</t>
  </si>
  <si>
    <t>490-TB001-500-02BE</t>
  </si>
  <si>
    <t>102-6134-ND</t>
  </si>
  <si>
    <t>CTB0102-2</t>
  </si>
  <si>
    <t>897-0803</t>
  </si>
  <si>
    <t>Green = Camdenboss CTB0102 series 
Blue = Samesky TB001-500 series
Terminals can be combined to create other pin counts.
I prefer the green Camdenboss CTB0102 series connectors.
They are high quality "elevator style" terminals at affordable prices.
But hard to source and other elevator style terminals are expensive.
Samesky TB001-500 are simpler and cheaper wire protector clamps.
But easy to source.</t>
  </si>
  <si>
    <t>Screw Terminal 3</t>
  </si>
  <si>
    <t>Screw Terminal 3 pos RM5,0mm</t>
  </si>
  <si>
    <t>490-TB001-500-03BE</t>
  </si>
  <si>
    <t>102-6135-ND</t>
  </si>
  <si>
    <t>CTB0102-3</t>
  </si>
  <si>
    <t>897-0812</t>
  </si>
  <si>
    <t>Screw Terminal 4</t>
  </si>
  <si>
    <t>Screw Terminal 4 pos RM5,0mm</t>
  </si>
  <si>
    <t>490-TB001-500-04BE</t>
  </si>
  <si>
    <t>102-6136-ND</t>
  </si>
  <si>
    <t>CTB0102-4</t>
  </si>
  <si>
    <t>897-0815</t>
  </si>
  <si>
    <t>Screw Terminal 9</t>
  </si>
  <si>
    <t>Screw Terminal 9 pos RM5,0mm</t>
  </si>
  <si>
    <t>490-TB001-500-09BE</t>
  </si>
  <si>
    <t>102-6141-ND</t>
  </si>
  <si>
    <t>CTB0102-9</t>
  </si>
  <si>
    <t>897-0834</t>
  </si>
  <si>
    <t>Connectors</t>
  </si>
  <si>
    <t>USB-C</t>
  </si>
  <si>
    <t>USB-C Connector</t>
  </si>
  <si>
    <t>JST</t>
  </si>
  <si>
    <t>UBC-RA-TF</t>
  </si>
  <si>
    <t>Mini DIN 6</t>
  </si>
  <si>
    <t>Mini DIN 6 / PS/2 Connector</t>
  </si>
  <si>
    <t>MDC-206</t>
  </si>
  <si>
    <t>806-KMDGX-6S-BS</t>
  </si>
  <si>
    <t>2092-KMDGX-6S-BS-ND</t>
  </si>
  <si>
    <r>
      <rPr>
        <b/>
        <sz val="10"/>
        <color rgb="FFC9211E"/>
        <rFont val="Courier New"/>
        <family val="3"/>
        <charset val="1"/>
      </rPr>
      <t>ATTENTION DB25 Connector:</t>
    </r>
    <r>
      <rPr>
        <sz val="10"/>
        <rFont val="Courier New"/>
        <family val="3"/>
        <charset val="1"/>
      </rPr>
      <t xml:space="preserve"> the current PCBs use the Connfly connector (hard to source). The Amphenol connector is an alternative but it requires the mounting holes to be changed to round or 2 of the mounting pins need to be cut!</t>
    </r>
  </si>
  <si>
    <t>D-Sub 25</t>
  </si>
  <si>
    <t>DB25 Female Connector</t>
  </si>
  <si>
    <t>Connfly</t>
  </si>
  <si>
    <t>DHP8-25F</t>
  </si>
  <si>
    <t>Amphenol</t>
  </si>
  <si>
    <t>523-L77SDB25S1ACH4F</t>
  </si>
  <si>
    <t>L77SDB25S1ACH4F-ND</t>
  </si>
  <si>
    <t>R24,R25</t>
  </si>
  <si>
    <t>C23,C24</t>
  </si>
  <si>
    <t>C3,C6,C7,C11,C12,C16,C19,C20,C22,C35</t>
  </si>
  <si>
    <t>C2,C5,C9,C10,C13,C15,C18,C21,C27,C30,C31,C32</t>
  </si>
  <si>
    <t>C4,C8,C14,C17,C25,C26,C28</t>
  </si>
  <si>
    <t>C34</t>
  </si>
  <si>
    <t>F2,F3,F4,F5,F6,F7,F8,F9,F10,F11,F12,F13</t>
  </si>
  <si>
    <t>F1</t>
  </si>
  <si>
    <t>R5,R6</t>
  </si>
  <si>
    <t>R16</t>
  </si>
  <si>
    <t>R21,R22,R23</t>
  </si>
  <si>
    <t>R2,R54,R56,R59,R61,R64,R66,R69,R71,R74,R76,R79,R81,R84,R86</t>
  </si>
  <si>
    <t>R1,R10,R11,R12,R13,R17,R19,R20,R26</t>
  </si>
  <si>
    <t>RV1</t>
  </si>
  <si>
    <t>RV2</t>
  </si>
  <si>
    <t>R110,R114,R118,R122,R126,R130,R134</t>
  </si>
  <si>
    <t>R109,R113,R117</t>
  </si>
  <si>
    <t>R124,R128</t>
  </si>
  <si>
    <t>R3,R4,R7,R8,R9,R14,R15,R18,R29,R30,R31,R32,R33,R34,R58,R63,R68,R73,R78,R83,R88</t>
  </si>
  <si>
    <t>R123,R127,R131,R135</t>
  </si>
  <si>
    <t>U2</t>
  </si>
  <si>
    <t>J1</t>
  </si>
  <si>
    <t>D5</t>
  </si>
  <si>
    <t>U7</t>
  </si>
  <si>
    <t>FB1</t>
  </si>
  <si>
    <t>U3</t>
  </si>
  <si>
    <t>U1</t>
  </si>
  <si>
    <t>D1,D2,D3,D4</t>
  </si>
  <si>
    <t>U4</t>
  </si>
  <si>
    <t>U8,U14,U15,U16,U17,U18,U19,U20</t>
  </si>
  <si>
    <t>J10</t>
  </si>
  <si>
    <t>J12,J14,J15</t>
  </si>
  <si>
    <t>J3,J16</t>
  </si>
  <si>
    <t>J2</t>
  </si>
  <si>
    <t>J4,J6,J9</t>
  </si>
  <si>
    <t>U5,U6</t>
  </si>
  <si>
    <t>J7,J11</t>
  </si>
  <si>
    <t>ATTENTION USB Connector: this PCB is only compatible with JST UBC-RA-TF! For alternatives the PCB needs to be changed!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</si>
</sst>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0"/>
      <name val="Arial"/>
      <family val="2"/>
      <charset val="1"/>
    </font>
    <font>
      <sz val="10"/>
      <name val="Courier New"/>
      <family val="3"/>
      <charset val="1"/>
    </font>
    <font>
      <b/>
      <sz val="10"/>
      <color rgb="FFC9211E"/>
      <name val="Courier New"/>
      <family val="3"/>
      <charset val="1"/>
    </font>
    <font>
      <b/>
      <sz val="10"/>
      <name val="Courier New"/>
      <family val="3"/>
      <charset val="1"/>
    </font>
  </fonts>
  <fills count="6">
    <fill>
      <patternFill patternType="none"/>
    </fill>
    <fill>
      <patternFill patternType="gray125"/>
    </fill>
    <fill>
      <patternFill patternType="solid">
        <fgColor rgb="FFDEE6EF"/>
        <bgColor rgb="FFDEE7E5"/>
      </patternFill>
    </fill>
    <fill>
      <patternFill patternType="solid">
        <fgColor rgb="FFDDE8CB"/>
        <bgColor rgb="FFDEE7E5"/>
      </patternFill>
    </fill>
    <fill>
      <patternFill patternType="solid">
        <fgColor rgb="FFEEEEEE"/>
        <bgColor rgb="FFDEE7E5"/>
      </patternFill>
    </fill>
    <fill>
      <patternFill patternType="solid">
        <fgColor rgb="FFDEE7E5"/>
        <bgColor rgb="FFDEE6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4" borderId="0" xfId="0" applyFont="1" applyFill="1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49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/>
    <xf numFmtId="164" fontId="1" fillId="2" borderId="0" xfId="0" applyNumberFormat="1" applyFont="1" applyFill="1"/>
    <xf numFmtId="164" fontId="1" fillId="3" borderId="0" xfId="0" applyNumberFormat="1" applyFont="1" applyFill="1"/>
    <xf numFmtId="49" fontId="1" fillId="3" borderId="0" xfId="0" applyNumberFormat="1" applyFont="1" applyFill="1"/>
    <xf numFmtId="0" fontId="1" fillId="3" borderId="0" xfId="0" applyFont="1" applyFill="1"/>
    <xf numFmtId="49" fontId="1" fillId="5" borderId="0" xfId="0" applyNumberFormat="1" applyFont="1" applyFill="1"/>
    <xf numFmtId="0" fontId="1" fillId="5" borderId="0" xfId="0" applyFont="1" applyFill="1"/>
    <xf numFmtId="164" fontId="1" fillId="5" borderId="0" xfId="0" applyNumberFormat="1" applyFont="1" applyFill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 wrapText="1"/>
    </xf>
    <xf numFmtId="0" fontId="2" fillId="4" borderId="0" xfId="0" applyFont="1" applyFill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7E5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topLeftCell="J31" zoomScale="160" zoomScaleNormal="160" workbookViewId="0">
      <selection activeCell="T66" sqref="T66"/>
    </sheetView>
  </sheetViews>
  <sheetFormatPr baseColWidth="10" defaultColWidth="11.5703125" defaultRowHeight="13.5" x14ac:dyDescent="0.25"/>
  <cols>
    <col min="1" max="1" width="5" style="3" customWidth="1"/>
    <col min="2" max="2" width="9.85546875" style="3" customWidth="1"/>
    <col min="3" max="3" width="20.5703125" style="5" customWidth="1"/>
    <col min="4" max="4" width="47.7109375" style="3" customWidth="1"/>
    <col min="5" max="5" width="12.42578125" style="6" customWidth="1"/>
    <col min="6" max="6" width="5.5703125" style="6" customWidth="1"/>
    <col min="7" max="7" width="20.85546875" style="6" customWidth="1"/>
    <col min="8" max="8" width="19.5703125" style="3" customWidth="1"/>
    <col min="9" max="9" width="9" style="7" customWidth="1"/>
    <col min="10" max="10" width="24.140625" style="3" customWidth="1"/>
    <col min="11" max="11" width="9" style="7" customWidth="1"/>
    <col min="12" max="12" width="32" style="3" customWidth="1"/>
    <col min="13" max="13" width="9" style="7" customWidth="1"/>
    <col min="14" max="14" width="19" style="7" customWidth="1"/>
    <col min="15" max="15" width="8.140625" style="7" customWidth="1"/>
    <col min="16" max="16" width="20.42578125" style="7" customWidth="1"/>
    <col min="17" max="17" width="8.140625" style="7" customWidth="1"/>
    <col min="18" max="18" width="79.42578125" style="3" customWidth="1"/>
    <col min="19" max="16384" width="11.5703125" style="3"/>
  </cols>
  <sheetData>
    <row r="1" spans="1:18" x14ac:dyDescent="0.25">
      <c r="A1" s="8"/>
      <c r="B1"/>
      <c r="C1" s="8"/>
      <c r="D1" s="8"/>
      <c r="E1" s="8"/>
      <c r="F1" s="8"/>
      <c r="G1" s="8"/>
      <c r="H1" s="21" t="s">
        <v>0</v>
      </c>
      <c r="I1" s="21"/>
      <c r="J1" s="21"/>
      <c r="K1" s="21"/>
      <c r="L1" s="21"/>
      <c r="M1" s="21"/>
      <c r="N1" s="21"/>
      <c r="O1" s="21"/>
      <c r="P1" s="21"/>
      <c r="Q1" s="21"/>
    </row>
    <row r="2" spans="1:18" x14ac:dyDescent="0.25">
      <c r="A2" s="8"/>
      <c r="B2"/>
      <c r="C2" s="8"/>
      <c r="D2" s="8"/>
      <c r="E2" s="8"/>
      <c r="F2" s="8"/>
      <c r="G2" s="8"/>
      <c r="H2" s="22" t="s">
        <v>1</v>
      </c>
      <c r="I2" s="22"/>
      <c r="J2" s="22"/>
      <c r="K2" s="22"/>
      <c r="L2" s="22"/>
      <c r="M2" s="22"/>
      <c r="N2" s="22"/>
      <c r="O2" s="22"/>
      <c r="P2" s="22"/>
      <c r="Q2" s="22"/>
    </row>
    <row r="3" spans="1:18" x14ac:dyDescent="0.25">
      <c r="B3" s="8"/>
      <c r="H3" s="22" t="s">
        <v>2</v>
      </c>
      <c r="I3" s="22"/>
      <c r="J3" s="22"/>
      <c r="K3" s="22"/>
      <c r="L3" s="22"/>
      <c r="M3" s="22"/>
      <c r="N3" s="22"/>
      <c r="O3" s="22"/>
      <c r="P3" s="22"/>
      <c r="Q3" s="22"/>
    </row>
    <row r="4" spans="1:18" x14ac:dyDescent="0.25">
      <c r="B4" s="8"/>
      <c r="H4" s="23" t="s">
        <v>3</v>
      </c>
      <c r="I4" s="23"/>
      <c r="J4" s="23"/>
      <c r="K4" s="23"/>
      <c r="L4" s="23"/>
      <c r="M4" s="23"/>
      <c r="N4" s="23"/>
      <c r="O4" s="23"/>
      <c r="P4" s="23"/>
      <c r="Q4" s="23"/>
    </row>
    <row r="5" spans="1:18" x14ac:dyDescent="0.25">
      <c r="B5" s="8"/>
    </row>
    <row r="6" spans="1:18" x14ac:dyDescent="0.25">
      <c r="H6" s="22" t="s">
        <v>4</v>
      </c>
      <c r="I6" s="22"/>
      <c r="J6" s="22"/>
      <c r="K6" s="22"/>
      <c r="L6" s="22"/>
      <c r="M6" s="22"/>
      <c r="N6" s="22"/>
      <c r="O6" s="22"/>
      <c r="P6" s="22"/>
      <c r="Q6" s="22"/>
    </row>
    <row r="7" spans="1:18" x14ac:dyDescent="0.25">
      <c r="A7" s="2" t="s">
        <v>5</v>
      </c>
      <c r="B7" s="2" t="s">
        <v>6</v>
      </c>
      <c r="C7" s="4" t="s">
        <v>7</v>
      </c>
      <c r="D7" s="2" t="s">
        <v>8</v>
      </c>
      <c r="E7" s="9" t="s">
        <v>9</v>
      </c>
      <c r="F7" s="9" t="s">
        <v>10</v>
      </c>
      <c r="G7" s="9" t="s">
        <v>11</v>
      </c>
      <c r="H7" s="2" t="s">
        <v>12</v>
      </c>
      <c r="I7" s="10" t="s">
        <v>13</v>
      </c>
      <c r="J7" s="2" t="s">
        <v>14</v>
      </c>
      <c r="K7" s="10" t="s">
        <v>13</v>
      </c>
      <c r="L7" s="2" t="s">
        <v>15</v>
      </c>
      <c r="M7" s="10" t="s">
        <v>13</v>
      </c>
      <c r="N7" s="10" t="s">
        <v>16</v>
      </c>
      <c r="O7" s="10" t="s">
        <v>13</v>
      </c>
      <c r="P7" s="10" t="s">
        <v>17</v>
      </c>
      <c r="Q7" s="10" t="s">
        <v>13</v>
      </c>
      <c r="R7" s="9" t="s">
        <v>18</v>
      </c>
    </row>
    <row r="8" spans="1:18" x14ac:dyDescent="0.25">
      <c r="B8" s="23" t="s">
        <v>19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1:18" x14ac:dyDescent="0.25">
      <c r="A9" s="3">
        <v>2</v>
      </c>
      <c r="B9" s="3" t="s">
        <v>242</v>
      </c>
      <c r="C9" s="5">
        <v>0</v>
      </c>
      <c r="D9" s="3" t="s">
        <v>20</v>
      </c>
      <c r="E9" s="6" t="s">
        <v>21</v>
      </c>
      <c r="F9" s="6" t="s">
        <v>22</v>
      </c>
      <c r="G9" s="6" t="s">
        <v>23</v>
      </c>
      <c r="H9" s="3" t="s">
        <v>24</v>
      </c>
      <c r="I9" s="7">
        <v>9.5E-4</v>
      </c>
      <c r="J9" s="3" t="s">
        <v>25</v>
      </c>
      <c r="K9" s="7">
        <v>4.0000000000000001E-3</v>
      </c>
      <c r="L9" s="3" t="s">
        <v>26</v>
      </c>
      <c r="M9" s="7">
        <v>3.7299999999999998E-3</v>
      </c>
      <c r="R9" s="6"/>
    </row>
    <row r="10" spans="1:18" x14ac:dyDescent="0.25">
      <c r="A10" s="3">
        <v>2</v>
      </c>
      <c r="B10" s="3" t="s">
        <v>250</v>
      </c>
      <c r="C10" s="5">
        <v>27</v>
      </c>
      <c r="D10" s="3" t="s">
        <v>27</v>
      </c>
      <c r="E10" s="6" t="s">
        <v>21</v>
      </c>
      <c r="F10" s="6" t="s">
        <v>22</v>
      </c>
      <c r="G10" s="6" t="s">
        <v>23</v>
      </c>
      <c r="H10" s="3" t="s">
        <v>28</v>
      </c>
      <c r="I10" s="7">
        <v>1.9499999999999999E-3</v>
      </c>
      <c r="J10" s="3" t="s">
        <v>29</v>
      </c>
      <c r="K10" s="7">
        <v>4.0000000000000001E-3</v>
      </c>
      <c r="L10" s="3" t="s">
        <v>30</v>
      </c>
      <c r="M10" s="7">
        <v>3.7299999999999998E-3</v>
      </c>
    </row>
    <row r="11" spans="1:18" x14ac:dyDescent="0.25">
      <c r="A11" s="3">
        <v>1</v>
      </c>
      <c r="B11" s="3" t="s">
        <v>251</v>
      </c>
      <c r="C11" s="5">
        <v>240</v>
      </c>
      <c r="D11" s="3" t="s">
        <v>31</v>
      </c>
      <c r="E11" s="6" t="s">
        <v>21</v>
      </c>
      <c r="F11" s="6" t="s">
        <v>22</v>
      </c>
      <c r="G11" s="6" t="s">
        <v>23</v>
      </c>
      <c r="H11" s="3" t="s">
        <v>32</v>
      </c>
      <c r="I11" s="7">
        <v>1.5399999999999999E-3</v>
      </c>
      <c r="J11" s="3" t="s">
        <v>33</v>
      </c>
      <c r="K11" s="7">
        <v>4.0000000000000001E-3</v>
      </c>
      <c r="L11" s="3" t="s">
        <v>34</v>
      </c>
      <c r="M11" s="7">
        <v>3.7299999999999998E-3</v>
      </c>
    </row>
    <row r="12" spans="1:18" x14ac:dyDescent="0.25">
      <c r="A12" s="3">
        <v>3</v>
      </c>
      <c r="B12" s="3" t="s">
        <v>252</v>
      </c>
      <c r="C12" s="5" t="s">
        <v>35</v>
      </c>
      <c r="D12" s="3" t="s">
        <v>36</v>
      </c>
      <c r="E12" s="6" t="s">
        <v>21</v>
      </c>
      <c r="F12" s="6" t="s">
        <v>22</v>
      </c>
      <c r="G12" s="6" t="s">
        <v>23</v>
      </c>
      <c r="H12" s="3" t="s">
        <v>37</v>
      </c>
      <c r="I12" s="7">
        <v>1.09E-3</v>
      </c>
      <c r="J12" s="3" t="s">
        <v>38</v>
      </c>
      <c r="K12" s="7">
        <v>4.0000000000000001E-3</v>
      </c>
      <c r="L12" s="3" t="s">
        <v>39</v>
      </c>
      <c r="M12" s="7">
        <v>3.7299999999999998E-3</v>
      </c>
    </row>
    <row r="13" spans="1:18" x14ac:dyDescent="0.25">
      <c r="A13" s="3">
        <v>15</v>
      </c>
      <c r="B13" s="3" t="s">
        <v>253</v>
      </c>
      <c r="C13" s="5" t="s">
        <v>40</v>
      </c>
      <c r="D13" s="3" t="s">
        <v>41</v>
      </c>
      <c r="E13" s="6" t="s">
        <v>21</v>
      </c>
      <c r="F13" s="6" t="s">
        <v>22</v>
      </c>
      <c r="G13" s="6" t="s">
        <v>23</v>
      </c>
      <c r="H13" s="3" t="s">
        <v>42</v>
      </c>
      <c r="I13" s="7">
        <v>1.9499999999999999E-3</v>
      </c>
      <c r="J13" s="3" t="s">
        <v>43</v>
      </c>
      <c r="K13" s="7">
        <v>4.0000000000000001E-3</v>
      </c>
      <c r="L13" s="3" t="s">
        <v>44</v>
      </c>
      <c r="M13" s="7">
        <v>3.7299999999999998E-3</v>
      </c>
    </row>
    <row r="14" spans="1:18" x14ac:dyDescent="0.25">
      <c r="A14" s="3">
        <v>21</v>
      </c>
      <c r="B14" s="3" t="s">
        <v>260</v>
      </c>
      <c r="C14" s="5" t="s">
        <v>45</v>
      </c>
      <c r="D14" s="3" t="s">
        <v>46</v>
      </c>
      <c r="E14" s="6" t="s">
        <v>21</v>
      </c>
      <c r="F14" s="6" t="s">
        <v>22</v>
      </c>
      <c r="G14" s="6" t="s">
        <v>23</v>
      </c>
      <c r="H14" s="3" t="s">
        <v>47</v>
      </c>
      <c r="I14" s="7">
        <v>1.9499999999999999E-3</v>
      </c>
      <c r="J14" s="3" t="s">
        <v>48</v>
      </c>
      <c r="K14" s="7">
        <v>4.0000000000000001E-3</v>
      </c>
      <c r="L14" s="3" t="s">
        <v>49</v>
      </c>
      <c r="M14" s="7">
        <v>3.7299999999999998E-3</v>
      </c>
    </row>
    <row r="15" spans="1:18" x14ac:dyDescent="0.25">
      <c r="A15" s="3">
        <v>9</v>
      </c>
      <c r="B15" s="3" t="s">
        <v>254</v>
      </c>
      <c r="C15" s="5" t="s">
        <v>50</v>
      </c>
      <c r="D15" s="3" t="s">
        <v>51</v>
      </c>
      <c r="E15" s="6" t="s">
        <v>21</v>
      </c>
      <c r="F15" s="6" t="s">
        <v>22</v>
      </c>
      <c r="G15" s="6" t="s">
        <v>23</v>
      </c>
      <c r="H15" s="3" t="s">
        <v>52</v>
      </c>
      <c r="I15" s="7">
        <v>1.2199999999999999E-3</v>
      </c>
      <c r="J15" s="3" t="s">
        <v>53</v>
      </c>
      <c r="K15" s="7">
        <v>3.0000000000000001E-3</v>
      </c>
      <c r="L15" s="3" t="s">
        <v>54</v>
      </c>
      <c r="M15" s="7">
        <v>2.8E-3</v>
      </c>
    </row>
    <row r="17" spans="1:18" x14ac:dyDescent="0.25">
      <c r="B17" s="23" t="s">
        <v>55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x14ac:dyDescent="0.25">
      <c r="A18" s="3">
        <v>2</v>
      </c>
      <c r="B18" s="3" t="s">
        <v>259</v>
      </c>
      <c r="C18" s="5" t="s">
        <v>56</v>
      </c>
      <c r="D18" s="3" t="s">
        <v>57</v>
      </c>
      <c r="E18" s="6" t="s">
        <v>21</v>
      </c>
      <c r="F18" s="6" t="s">
        <v>22</v>
      </c>
      <c r="G18" s="6" t="s">
        <v>23</v>
      </c>
      <c r="H18" s="3" t="s">
        <v>58</v>
      </c>
      <c r="I18" s="7">
        <v>3.1600000000000003E-2</v>
      </c>
      <c r="J18" s="3" t="s">
        <v>59</v>
      </c>
      <c r="K18" s="7">
        <v>3.7999999999999999E-2</v>
      </c>
      <c r="L18" s="3" t="s">
        <v>60</v>
      </c>
      <c r="M18" s="7">
        <v>3.823E-2</v>
      </c>
      <c r="R18" s="2"/>
    </row>
    <row r="19" spans="1:18" x14ac:dyDescent="0.25">
      <c r="A19" s="3">
        <v>3</v>
      </c>
      <c r="B19" s="3" t="s">
        <v>258</v>
      </c>
      <c r="C19" s="5" t="s">
        <v>61</v>
      </c>
      <c r="D19" s="3" t="s">
        <v>62</v>
      </c>
      <c r="E19" s="6" t="s">
        <v>21</v>
      </c>
      <c r="F19" s="6" t="s">
        <v>22</v>
      </c>
      <c r="G19" s="6" t="s">
        <v>23</v>
      </c>
      <c r="H19" s="3" t="s">
        <v>63</v>
      </c>
      <c r="I19" s="7">
        <v>2.98E-2</v>
      </c>
      <c r="J19" s="3" t="s">
        <v>64</v>
      </c>
      <c r="K19" s="7">
        <v>4.1000000000000002E-2</v>
      </c>
      <c r="L19" s="3" t="s">
        <v>65</v>
      </c>
      <c r="M19" s="7">
        <v>3.823E-2</v>
      </c>
    </row>
    <row r="20" spans="1:18" x14ac:dyDescent="0.25">
      <c r="A20" s="3">
        <v>4</v>
      </c>
      <c r="B20" s="3" t="s">
        <v>261</v>
      </c>
      <c r="C20" s="5" t="s">
        <v>66</v>
      </c>
      <c r="D20" s="3" t="s">
        <v>67</v>
      </c>
      <c r="E20" s="6" t="s">
        <v>21</v>
      </c>
      <c r="F20" s="6" t="s">
        <v>22</v>
      </c>
      <c r="G20" s="6" t="s">
        <v>23</v>
      </c>
      <c r="H20" s="3" t="s">
        <v>68</v>
      </c>
      <c r="I20" s="7">
        <v>3.09E-2</v>
      </c>
      <c r="J20" s="3" t="s">
        <v>69</v>
      </c>
      <c r="K20" s="7">
        <v>3.7999999999999999E-2</v>
      </c>
      <c r="L20" s="3" t="s">
        <v>70</v>
      </c>
      <c r="M20" s="7">
        <v>3.823E-2</v>
      </c>
    </row>
    <row r="21" spans="1:18" x14ac:dyDescent="0.25">
      <c r="A21" s="3">
        <v>7</v>
      </c>
      <c r="B21" s="3" t="s">
        <v>257</v>
      </c>
      <c r="C21" s="5" t="s">
        <v>71</v>
      </c>
      <c r="D21" s="3" t="s">
        <v>72</v>
      </c>
      <c r="E21" s="6" t="s">
        <v>21</v>
      </c>
      <c r="F21" s="6" t="s">
        <v>22</v>
      </c>
      <c r="G21" s="6" t="s">
        <v>23</v>
      </c>
      <c r="H21" s="3" t="s">
        <v>73</v>
      </c>
      <c r="I21" s="7">
        <v>3.09E-2</v>
      </c>
      <c r="J21" s="3" t="s">
        <v>74</v>
      </c>
      <c r="K21" s="7">
        <v>4.4999999999999998E-2</v>
      </c>
      <c r="L21" s="3" t="s">
        <v>75</v>
      </c>
      <c r="M21" s="7">
        <v>3.823E-2</v>
      </c>
    </row>
    <row r="23" spans="1:18" x14ac:dyDescent="0.25">
      <c r="B23" s="23" t="s">
        <v>76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x14ac:dyDescent="0.25">
      <c r="A24" s="3">
        <v>1</v>
      </c>
      <c r="B24" s="3" t="s">
        <v>255</v>
      </c>
      <c r="C24" s="5" t="s">
        <v>50</v>
      </c>
      <c r="D24" s="3" t="s">
        <v>77</v>
      </c>
      <c r="E24" s="6" t="s">
        <v>78</v>
      </c>
      <c r="F24" s="6" t="s">
        <v>78</v>
      </c>
      <c r="G24" s="6" t="s">
        <v>23</v>
      </c>
      <c r="H24" s="3" t="s">
        <v>79</v>
      </c>
      <c r="I24" s="7">
        <v>0.14299999999999999</v>
      </c>
      <c r="J24" s="3" t="s">
        <v>80</v>
      </c>
      <c r="K24" s="7">
        <v>0.89600000000000002</v>
      </c>
      <c r="L24" s="3" t="s">
        <v>81</v>
      </c>
      <c r="M24" s="7">
        <v>0.89078999999999997</v>
      </c>
    </row>
    <row r="25" spans="1:18" x14ac:dyDescent="0.25">
      <c r="A25" s="3">
        <v>1</v>
      </c>
      <c r="B25" s="3" t="s">
        <v>256</v>
      </c>
      <c r="C25" s="5" t="s">
        <v>82</v>
      </c>
      <c r="D25" s="3" t="s">
        <v>83</v>
      </c>
      <c r="E25" s="6" t="s">
        <v>78</v>
      </c>
      <c r="F25" s="6" t="s">
        <v>78</v>
      </c>
      <c r="G25" s="6" t="s">
        <v>23</v>
      </c>
      <c r="H25" s="3" t="s">
        <v>84</v>
      </c>
      <c r="I25" s="7">
        <v>0.159</v>
      </c>
      <c r="J25" s="3" t="s">
        <v>85</v>
      </c>
      <c r="K25" s="7">
        <v>1.18</v>
      </c>
      <c r="L25" s="3" t="s">
        <v>86</v>
      </c>
      <c r="M25" s="7">
        <v>0.89078999999999997</v>
      </c>
    </row>
    <row r="27" spans="1:18" x14ac:dyDescent="0.25">
      <c r="B27" s="23" t="s">
        <v>87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0"/>
      <c r="O27" s="10"/>
      <c r="P27" s="10"/>
      <c r="Q27" s="10"/>
    </row>
    <row r="28" spans="1:18" x14ac:dyDescent="0.25">
      <c r="A28" s="3">
        <v>2</v>
      </c>
      <c r="B28" s="3" t="s">
        <v>243</v>
      </c>
      <c r="C28" s="5" t="s">
        <v>88</v>
      </c>
      <c r="D28" s="3" t="s">
        <v>89</v>
      </c>
      <c r="E28" s="6" t="s">
        <v>21</v>
      </c>
      <c r="F28" s="6" t="s">
        <v>22</v>
      </c>
      <c r="G28" s="6" t="s">
        <v>23</v>
      </c>
      <c r="H28" s="3" t="s">
        <v>90</v>
      </c>
      <c r="I28" s="7">
        <v>5.5999999999999999E-3</v>
      </c>
      <c r="J28" s="3" t="s">
        <v>91</v>
      </c>
      <c r="K28" s="7">
        <v>0.01</v>
      </c>
      <c r="L28" s="3" t="s">
        <v>92</v>
      </c>
      <c r="M28" s="7">
        <v>1.1180000000000001E-2</v>
      </c>
    </row>
    <row r="29" spans="1:18" x14ac:dyDescent="0.25">
      <c r="A29" s="3">
        <v>10</v>
      </c>
      <c r="B29" s="3" t="s">
        <v>244</v>
      </c>
      <c r="C29" s="5" t="s">
        <v>93</v>
      </c>
      <c r="D29" s="3" t="s">
        <v>94</v>
      </c>
      <c r="E29" s="6" t="s">
        <v>21</v>
      </c>
      <c r="F29" s="6" t="s">
        <v>22</v>
      </c>
      <c r="G29" s="6" t="s">
        <v>23</v>
      </c>
      <c r="H29" s="3" t="s">
        <v>95</v>
      </c>
      <c r="I29" s="7">
        <v>5.4299999999999999E-3</v>
      </c>
      <c r="J29" s="3" t="s">
        <v>96</v>
      </c>
      <c r="K29" s="7">
        <v>1.4E-2</v>
      </c>
      <c r="L29" s="3" t="s">
        <v>97</v>
      </c>
      <c r="M29" s="7">
        <v>1.167E-2</v>
      </c>
    </row>
    <row r="30" spans="1:18" x14ac:dyDescent="0.25">
      <c r="A30" s="3">
        <v>12</v>
      </c>
      <c r="B30" s="3" t="s">
        <v>245</v>
      </c>
      <c r="C30" s="5" t="s">
        <v>98</v>
      </c>
      <c r="D30" s="3" t="s">
        <v>99</v>
      </c>
      <c r="E30" s="6" t="s">
        <v>21</v>
      </c>
      <c r="F30" s="6" t="s">
        <v>22</v>
      </c>
      <c r="G30" s="6" t="s">
        <v>23</v>
      </c>
      <c r="H30" s="3" t="s">
        <v>100</v>
      </c>
      <c r="I30" s="7">
        <v>4.8799999999999998E-3</v>
      </c>
      <c r="J30" s="3" t="s">
        <v>101</v>
      </c>
      <c r="K30" s="7">
        <v>8.0000000000000002E-3</v>
      </c>
      <c r="L30" s="3" t="s">
        <v>102</v>
      </c>
      <c r="M30" s="7">
        <v>1.115E-2</v>
      </c>
    </row>
    <row r="31" spans="1:18" x14ac:dyDescent="0.25">
      <c r="A31" s="3">
        <v>7</v>
      </c>
      <c r="B31" s="3" t="s">
        <v>246</v>
      </c>
      <c r="C31" s="5" t="s">
        <v>103</v>
      </c>
      <c r="D31" s="3" t="s">
        <v>104</v>
      </c>
      <c r="E31" s="6" t="s">
        <v>21</v>
      </c>
      <c r="F31" s="6" t="s">
        <v>22</v>
      </c>
      <c r="G31" s="6" t="s">
        <v>23</v>
      </c>
      <c r="H31" s="3" t="s">
        <v>105</v>
      </c>
      <c r="I31" s="7">
        <v>7.4999999999999997E-3</v>
      </c>
      <c r="J31" s="3" t="s">
        <v>106</v>
      </c>
      <c r="K31" s="7">
        <v>2.1999999999999999E-2</v>
      </c>
      <c r="L31" s="3" t="s">
        <v>107</v>
      </c>
      <c r="M31" s="7">
        <v>2.2110000000000001E-2</v>
      </c>
    </row>
    <row r="33" spans="1:18" x14ac:dyDescent="0.25">
      <c r="B33" s="23" t="s">
        <v>108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10"/>
      <c r="O33" s="10"/>
      <c r="P33" s="10"/>
      <c r="Q33" s="10"/>
    </row>
    <row r="34" spans="1:18" x14ac:dyDescent="0.25">
      <c r="A34" s="3">
        <v>1</v>
      </c>
      <c r="B34" s="3" t="s">
        <v>247</v>
      </c>
      <c r="C34" s="3" t="s">
        <v>109</v>
      </c>
      <c r="D34" s="3" t="s">
        <v>110</v>
      </c>
      <c r="E34" s="3" t="s">
        <v>111</v>
      </c>
      <c r="F34" s="3" t="s">
        <v>22</v>
      </c>
      <c r="G34" s="3" t="s">
        <v>23</v>
      </c>
      <c r="H34" s="3" t="s">
        <v>112</v>
      </c>
      <c r="I34" s="7">
        <v>0.17199999999999999</v>
      </c>
      <c r="J34" s="3" t="s">
        <v>113</v>
      </c>
      <c r="K34" s="7">
        <v>0.21099999999999999</v>
      </c>
      <c r="L34" s="3" t="s">
        <v>114</v>
      </c>
      <c r="M34" s="7">
        <v>0.22674</v>
      </c>
    </row>
    <row r="35" spans="1:18" x14ac:dyDescent="0.25">
      <c r="C35" s="3"/>
      <c r="E35" s="3"/>
      <c r="F35" s="3"/>
      <c r="G35" s="3"/>
    </row>
    <row r="36" spans="1:18" x14ac:dyDescent="0.25">
      <c r="B36" s="23" t="s">
        <v>115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spans="1:18" x14ac:dyDescent="0.25">
      <c r="A37" s="3">
        <v>1</v>
      </c>
      <c r="B37" s="3" t="s">
        <v>264</v>
      </c>
      <c r="C37" s="5" t="s">
        <v>116</v>
      </c>
      <c r="D37" s="3" t="s">
        <v>117</v>
      </c>
      <c r="E37" s="6" t="s">
        <v>118</v>
      </c>
      <c r="F37" s="6" t="s">
        <v>22</v>
      </c>
      <c r="G37" s="3"/>
      <c r="H37" s="3" t="s">
        <v>119</v>
      </c>
      <c r="I37" s="7">
        <v>0.13</v>
      </c>
      <c r="J37" s="3" t="s">
        <v>120</v>
      </c>
      <c r="K37" s="7">
        <v>0.20399999999999999</v>
      </c>
      <c r="L37" s="3" t="s">
        <v>121</v>
      </c>
      <c r="M37" s="7">
        <v>0.20349</v>
      </c>
    </row>
    <row r="38" spans="1:18" x14ac:dyDescent="0.25">
      <c r="A38" s="3">
        <v>4</v>
      </c>
      <c r="B38" s="3" t="s">
        <v>269</v>
      </c>
      <c r="C38" s="5" t="s">
        <v>122</v>
      </c>
      <c r="D38" s="3" t="s">
        <v>123</v>
      </c>
      <c r="E38" s="6" t="s">
        <v>21</v>
      </c>
      <c r="F38" s="6" t="s">
        <v>22</v>
      </c>
      <c r="G38" s="6" t="s">
        <v>23</v>
      </c>
      <c r="H38" s="3" t="s">
        <v>124</v>
      </c>
      <c r="I38" s="7">
        <v>1.5599999999999999E-2</v>
      </c>
      <c r="J38" s="11" t="s">
        <v>125</v>
      </c>
      <c r="K38" s="7">
        <v>9.7000000000000003E-2</v>
      </c>
      <c r="L38" s="3" t="s">
        <v>126</v>
      </c>
      <c r="M38" s="7">
        <v>0.10951</v>
      </c>
    </row>
    <row r="39" spans="1:18" x14ac:dyDescent="0.25">
      <c r="D39" s="3" t="s">
        <v>127</v>
      </c>
      <c r="E39" s="6" t="s">
        <v>128</v>
      </c>
      <c r="F39" s="6" t="s">
        <v>22</v>
      </c>
      <c r="G39" s="6" t="s">
        <v>23</v>
      </c>
      <c r="H39" s="3" t="s">
        <v>129</v>
      </c>
      <c r="I39" s="7">
        <v>4.2799999999999998E-2</v>
      </c>
      <c r="J39" s="11" t="s">
        <v>130</v>
      </c>
      <c r="K39" s="7">
        <v>4.7E-2</v>
      </c>
      <c r="L39" s="3" t="s">
        <v>131</v>
      </c>
      <c r="M39" s="7">
        <v>5.3170000000000002E-2</v>
      </c>
    </row>
    <row r="40" spans="1:18" x14ac:dyDescent="0.25">
      <c r="D40" s="3" t="s">
        <v>132</v>
      </c>
      <c r="E40" s="6" t="s">
        <v>133</v>
      </c>
      <c r="F40" s="6" t="s">
        <v>22</v>
      </c>
      <c r="G40" s="6" t="s">
        <v>23</v>
      </c>
      <c r="H40" s="3" t="s">
        <v>134</v>
      </c>
      <c r="I40" s="7">
        <v>5.3900000000000003E-2</v>
      </c>
      <c r="J40" s="11" t="s">
        <v>135</v>
      </c>
      <c r="K40" s="7">
        <v>3.7999999999999999E-2</v>
      </c>
      <c r="L40" s="3" t="s">
        <v>136</v>
      </c>
      <c r="M40" s="7">
        <v>5.1150000000000001E-2</v>
      </c>
    </row>
    <row r="42" spans="1:18" x14ac:dyDescent="0.25">
      <c r="B42" s="23" t="s">
        <v>137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</row>
    <row r="43" spans="1:18" x14ac:dyDescent="0.25">
      <c r="A43" s="3">
        <v>1</v>
      </c>
      <c r="B43" s="3" t="s">
        <v>266</v>
      </c>
      <c r="C43" s="5" t="s">
        <v>138</v>
      </c>
      <c r="D43" s="3" t="s">
        <v>139</v>
      </c>
      <c r="E43" s="6" t="s">
        <v>21</v>
      </c>
      <c r="F43" s="6" t="s">
        <v>22</v>
      </c>
      <c r="G43" s="6" t="s">
        <v>23</v>
      </c>
      <c r="H43" s="3" t="s">
        <v>140</v>
      </c>
      <c r="I43" s="7">
        <v>2.35E-2</v>
      </c>
      <c r="J43" s="3" t="s">
        <v>141</v>
      </c>
      <c r="K43" s="7">
        <v>2.5999999999999999E-2</v>
      </c>
      <c r="L43" s="3" t="s">
        <v>142</v>
      </c>
      <c r="M43" s="7">
        <v>2.5989999999999999E-2</v>
      </c>
    </row>
    <row r="44" spans="1:18" x14ac:dyDescent="0.25">
      <c r="A44" s="3">
        <v>12</v>
      </c>
      <c r="B44" s="3" t="s">
        <v>248</v>
      </c>
      <c r="C44" s="5" t="s">
        <v>143</v>
      </c>
      <c r="D44" s="3" t="s">
        <v>144</v>
      </c>
      <c r="E44" s="6">
        <v>1206</v>
      </c>
      <c r="F44" s="6" t="s">
        <v>22</v>
      </c>
      <c r="G44" s="6" t="s">
        <v>23</v>
      </c>
      <c r="H44" s="3" t="s">
        <v>145</v>
      </c>
      <c r="I44" s="7">
        <v>5.28E-2</v>
      </c>
      <c r="J44" s="3" t="s">
        <v>146</v>
      </c>
      <c r="K44" s="7">
        <v>7.0000000000000007E-2</v>
      </c>
      <c r="L44" s="3" t="s">
        <v>147</v>
      </c>
      <c r="M44" s="7">
        <v>6.0630000000000003E-2</v>
      </c>
    </row>
    <row r="45" spans="1:18" x14ac:dyDescent="0.25">
      <c r="A45" s="3">
        <v>1</v>
      </c>
      <c r="B45" s="3" t="s">
        <v>249</v>
      </c>
      <c r="C45" s="5" t="s">
        <v>148</v>
      </c>
      <c r="D45" s="3" t="s">
        <v>149</v>
      </c>
      <c r="E45" s="6">
        <v>1206</v>
      </c>
      <c r="F45" s="6" t="s">
        <v>22</v>
      </c>
      <c r="G45" s="6" t="s">
        <v>23</v>
      </c>
      <c r="H45" s="3" t="s">
        <v>150</v>
      </c>
      <c r="I45" s="7">
        <v>5.9299999999999999E-2</v>
      </c>
      <c r="J45" s="3" t="s">
        <v>151</v>
      </c>
      <c r="K45" s="7">
        <v>0.129</v>
      </c>
      <c r="L45" s="3" t="s">
        <v>152</v>
      </c>
      <c r="M45" s="7">
        <v>6.1210000000000001E-2</v>
      </c>
    </row>
    <row r="47" spans="1:18" x14ac:dyDescent="0.25">
      <c r="B47" s="23" t="s">
        <v>153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</row>
    <row r="48" spans="1:18" x14ac:dyDescent="0.25">
      <c r="A48" s="3">
        <v>1</v>
      </c>
      <c r="B48" s="3" t="s">
        <v>262</v>
      </c>
      <c r="C48" s="5" t="s">
        <v>154</v>
      </c>
      <c r="D48" s="3" t="s">
        <v>155</v>
      </c>
      <c r="E48" s="6" t="s">
        <v>156</v>
      </c>
      <c r="F48" s="6" t="s">
        <v>22</v>
      </c>
      <c r="G48" s="6" t="s">
        <v>157</v>
      </c>
      <c r="H48" s="3" t="s">
        <v>158</v>
      </c>
      <c r="I48" s="7">
        <v>2.13</v>
      </c>
      <c r="J48" s="3" t="s">
        <v>159</v>
      </c>
      <c r="K48" s="7">
        <v>1.9</v>
      </c>
      <c r="L48" s="3" t="s">
        <v>160</v>
      </c>
      <c r="M48" s="7">
        <v>1.7941</v>
      </c>
      <c r="R48" s="3" t="s">
        <v>161</v>
      </c>
    </row>
    <row r="49" spans="1:18" x14ac:dyDescent="0.25">
      <c r="A49" s="3">
        <v>1</v>
      </c>
      <c r="B49" s="3" t="s">
        <v>267</v>
      </c>
      <c r="C49" s="5" t="s">
        <v>162</v>
      </c>
      <c r="D49" s="3" t="s">
        <v>163</v>
      </c>
      <c r="E49" s="6" t="s">
        <v>164</v>
      </c>
      <c r="F49" s="6" t="s">
        <v>22</v>
      </c>
      <c r="G49" s="6" t="s">
        <v>165</v>
      </c>
      <c r="H49" s="3" t="s">
        <v>166</v>
      </c>
      <c r="I49" s="7">
        <v>1.58</v>
      </c>
      <c r="J49" s="3" t="s">
        <v>167</v>
      </c>
      <c r="K49" s="7">
        <v>1.65</v>
      </c>
      <c r="L49" s="3" t="s">
        <v>168</v>
      </c>
      <c r="M49" s="7">
        <v>1.61128</v>
      </c>
      <c r="R49" s="3" t="s">
        <v>169</v>
      </c>
    </row>
    <row r="50" spans="1:18" x14ac:dyDescent="0.25">
      <c r="A50" s="3">
        <v>1</v>
      </c>
      <c r="B50" s="3" t="s">
        <v>270</v>
      </c>
      <c r="C50" s="5" t="s">
        <v>170</v>
      </c>
      <c r="D50" s="3" t="s">
        <v>171</v>
      </c>
      <c r="E50" s="6" t="s">
        <v>172</v>
      </c>
      <c r="F50" s="6" t="s">
        <v>22</v>
      </c>
      <c r="G50" s="6" t="s">
        <v>23</v>
      </c>
      <c r="H50" s="3" t="s">
        <v>173</v>
      </c>
      <c r="I50" s="7">
        <v>0.10100000000000001</v>
      </c>
      <c r="J50" s="3" t="s">
        <v>174</v>
      </c>
      <c r="K50" s="7">
        <v>0.11799999999999999</v>
      </c>
      <c r="L50" s="3" t="s">
        <v>175</v>
      </c>
      <c r="M50" s="7">
        <v>0.11092</v>
      </c>
    </row>
    <row r="51" spans="1:18" x14ac:dyDescent="0.25">
      <c r="A51" s="3">
        <v>2</v>
      </c>
      <c r="B51" s="3" t="s">
        <v>277</v>
      </c>
      <c r="C51" s="5" t="s">
        <v>176</v>
      </c>
      <c r="D51" s="3" t="s">
        <v>177</v>
      </c>
      <c r="E51" s="6" t="s">
        <v>178</v>
      </c>
      <c r="F51" s="6" t="s">
        <v>22</v>
      </c>
      <c r="G51" s="6" t="s">
        <v>23</v>
      </c>
      <c r="H51" s="3" t="s">
        <v>179</v>
      </c>
      <c r="I51" s="7">
        <v>0.14299999999999999</v>
      </c>
      <c r="J51" s="3" t="s">
        <v>180</v>
      </c>
      <c r="K51" s="7">
        <v>0.14099999999999999</v>
      </c>
      <c r="L51" s="3" t="s">
        <v>181</v>
      </c>
      <c r="M51" s="7">
        <v>0.15456</v>
      </c>
    </row>
    <row r="52" spans="1:18" x14ac:dyDescent="0.25">
      <c r="A52" s="3">
        <v>8</v>
      </c>
      <c r="B52" s="3" t="s">
        <v>271</v>
      </c>
      <c r="C52" s="5" t="s">
        <v>182</v>
      </c>
      <c r="D52" s="3" t="s">
        <v>183</v>
      </c>
      <c r="E52" s="6" t="s">
        <v>184</v>
      </c>
      <c r="F52" s="6" t="s">
        <v>22</v>
      </c>
      <c r="G52" s="6" t="s">
        <v>23</v>
      </c>
      <c r="H52" s="3" t="s">
        <v>185</v>
      </c>
      <c r="I52" s="7">
        <v>6.8000000000000005E-2</v>
      </c>
      <c r="J52" s="11" t="s">
        <v>186</v>
      </c>
      <c r="K52" s="7">
        <v>8.2000000000000003E-2</v>
      </c>
      <c r="L52" s="11" t="s">
        <v>187</v>
      </c>
      <c r="M52" s="7">
        <v>9.7460000000000005E-2</v>
      </c>
    </row>
    <row r="53" spans="1:18" x14ac:dyDescent="0.25">
      <c r="A53" s="3">
        <v>1</v>
      </c>
      <c r="B53" s="3" t="s">
        <v>265</v>
      </c>
      <c r="C53" s="5" t="s">
        <v>188</v>
      </c>
      <c r="D53" s="3" t="s">
        <v>189</v>
      </c>
      <c r="E53" s="6" t="s">
        <v>172</v>
      </c>
      <c r="F53" s="6" t="s">
        <v>22</v>
      </c>
      <c r="G53" s="6" t="s">
        <v>190</v>
      </c>
      <c r="J53" s="11" t="s">
        <v>191</v>
      </c>
      <c r="K53" s="7">
        <v>1.1100000000000001</v>
      </c>
      <c r="L53" s="11" t="s">
        <v>192</v>
      </c>
      <c r="M53" s="7">
        <v>1.0865199999999999</v>
      </c>
    </row>
    <row r="54" spans="1:18" x14ac:dyDescent="0.25">
      <c r="A54" s="3">
        <v>1</v>
      </c>
      <c r="B54" s="3" t="s">
        <v>268</v>
      </c>
      <c r="C54" s="5" t="s">
        <v>193</v>
      </c>
      <c r="D54" s="3" t="s">
        <v>194</v>
      </c>
      <c r="E54" s="6" t="s">
        <v>164</v>
      </c>
      <c r="F54" s="6" t="s">
        <v>22</v>
      </c>
      <c r="G54" s="6" t="s">
        <v>190</v>
      </c>
      <c r="J54" s="11" t="s">
        <v>195</v>
      </c>
      <c r="K54" s="7">
        <v>2.72</v>
      </c>
      <c r="L54" s="11" t="s">
        <v>196</v>
      </c>
      <c r="M54" s="7">
        <v>2.7753700000000001</v>
      </c>
      <c r="R54" s="3" t="s">
        <v>197</v>
      </c>
    </row>
    <row r="55" spans="1:18" x14ac:dyDescent="0.25">
      <c r="J55" s="11"/>
      <c r="L55" s="11"/>
    </row>
    <row r="56" spans="1:18" x14ac:dyDescent="0.25">
      <c r="B56" s="2" t="s">
        <v>198</v>
      </c>
      <c r="J56" s="11"/>
      <c r="L56" s="11"/>
    </row>
    <row r="57" spans="1:18" ht="13.5" customHeight="1" x14ac:dyDescent="0.25">
      <c r="A57" s="3">
        <v>3</v>
      </c>
      <c r="B57" s="3" t="s">
        <v>273</v>
      </c>
      <c r="C57" s="5" t="s">
        <v>199</v>
      </c>
      <c r="D57" s="3" t="s">
        <v>200</v>
      </c>
      <c r="E57" s="6" t="s">
        <v>78</v>
      </c>
      <c r="F57" s="6" t="s">
        <v>78</v>
      </c>
      <c r="G57" s="6" t="s">
        <v>23</v>
      </c>
      <c r="J57" s="12" t="s">
        <v>201</v>
      </c>
      <c r="K57" s="13">
        <v>0.129</v>
      </c>
      <c r="L57" s="12" t="s">
        <v>202</v>
      </c>
      <c r="M57" s="13">
        <v>0.12712000000000001</v>
      </c>
      <c r="N57" s="14" t="s">
        <v>203</v>
      </c>
      <c r="O57" s="14">
        <f>0.29/1.19*0.85</f>
        <v>0.20714285714285713</v>
      </c>
      <c r="P57" s="14" t="s">
        <v>204</v>
      </c>
      <c r="Q57" s="14">
        <v>0.35099999999999998</v>
      </c>
      <c r="R57" s="24" t="s">
        <v>205</v>
      </c>
    </row>
    <row r="58" spans="1:18" x14ac:dyDescent="0.25">
      <c r="A58" s="3">
        <v>2</v>
      </c>
      <c r="B58" s="3" t="s">
        <v>274</v>
      </c>
      <c r="C58" s="5" t="s">
        <v>206</v>
      </c>
      <c r="D58" s="3" t="s">
        <v>207</v>
      </c>
      <c r="E58" s="6" t="s">
        <v>78</v>
      </c>
      <c r="F58" s="6" t="s">
        <v>78</v>
      </c>
      <c r="G58" s="6" t="s">
        <v>23</v>
      </c>
      <c r="J58" s="12" t="s">
        <v>208</v>
      </c>
      <c r="K58" s="13">
        <v>0.224</v>
      </c>
      <c r="L58" s="12" t="s">
        <v>209</v>
      </c>
      <c r="M58" s="13">
        <v>0.20651</v>
      </c>
      <c r="N58" s="14" t="s">
        <v>210</v>
      </c>
      <c r="O58" s="14">
        <v>0.30714000000000002</v>
      </c>
      <c r="P58" s="14" t="s">
        <v>211</v>
      </c>
      <c r="Q58" s="14">
        <v>0.65</v>
      </c>
      <c r="R58" s="24"/>
    </row>
    <row r="59" spans="1:18" x14ac:dyDescent="0.25">
      <c r="A59" s="3">
        <v>1</v>
      </c>
      <c r="B59" s="3" t="s">
        <v>275</v>
      </c>
      <c r="C59" s="5" t="s">
        <v>212</v>
      </c>
      <c r="D59" s="3" t="s">
        <v>213</v>
      </c>
      <c r="E59" s="6" t="s">
        <v>78</v>
      </c>
      <c r="F59" s="6" t="s">
        <v>78</v>
      </c>
      <c r="G59" s="6" t="s">
        <v>23</v>
      </c>
      <c r="J59" s="12" t="s">
        <v>214</v>
      </c>
      <c r="K59" s="13">
        <v>0.223</v>
      </c>
      <c r="L59" s="12" t="s">
        <v>215</v>
      </c>
      <c r="M59" s="13">
        <v>0.19198000000000001</v>
      </c>
      <c r="N59" s="14" t="s">
        <v>216</v>
      </c>
      <c r="O59" s="14">
        <v>0.40714</v>
      </c>
      <c r="P59" s="14" t="s">
        <v>217</v>
      </c>
      <c r="Q59" s="14"/>
      <c r="R59" s="24"/>
    </row>
    <row r="60" spans="1:18" x14ac:dyDescent="0.25">
      <c r="A60" s="3">
        <v>3</v>
      </c>
      <c r="B60" s="3" t="s">
        <v>276</v>
      </c>
      <c r="C60" s="5" t="s">
        <v>218</v>
      </c>
      <c r="D60" s="3" t="s">
        <v>219</v>
      </c>
      <c r="E60" s="6" t="s">
        <v>78</v>
      </c>
      <c r="F60" s="6" t="s">
        <v>78</v>
      </c>
      <c r="G60" s="6" t="s">
        <v>23</v>
      </c>
      <c r="J60" s="12" t="s">
        <v>220</v>
      </c>
      <c r="K60" s="13">
        <v>0.53100000000000003</v>
      </c>
      <c r="L60" s="12" t="s">
        <v>221</v>
      </c>
      <c r="M60" s="13">
        <v>0.49229000000000001</v>
      </c>
      <c r="N60" s="14" t="s">
        <v>222</v>
      </c>
      <c r="O60" s="14">
        <v>0.85714000000000001</v>
      </c>
      <c r="P60" s="14" t="s">
        <v>223</v>
      </c>
      <c r="Q60" s="14"/>
      <c r="R60" s="24"/>
    </row>
    <row r="62" spans="1:18" x14ac:dyDescent="0.25">
      <c r="B62" s="23" t="s">
        <v>224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</row>
    <row r="63" spans="1:18" x14ac:dyDescent="0.25">
      <c r="B63" s="1" t="s">
        <v>279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3">
        <v>2</v>
      </c>
      <c r="B64" s="3" t="s">
        <v>278</v>
      </c>
      <c r="C64" s="5" t="s">
        <v>225</v>
      </c>
      <c r="D64" s="3" t="s">
        <v>226</v>
      </c>
      <c r="E64" s="6" t="s">
        <v>22</v>
      </c>
      <c r="F64" s="6" t="s">
        <v>22</v>
      </c>
      <c r="G64" s="15" t="s">
        <v>227</v>
      </c>
      <c r="H64" s="16" t="s">
        <v>228</v>
      </c>
      <c r="I64" s="14">
        <v>0.28000000000000003</v>
      </c>
      <c r="L64" s="11"/>
    </row>
    <row r="65" spans="1:18" x14ac:dyDescent="0.25">
      <c r="A65" s="3">
        <v>1</v>
      </c>
      <c r="B65" s="3" t="s">
        <v>272</v>
      </c>
      <c r="C65" s="5" t="s">
        <v>229</v>
      </c>
      <c r="D65" s="3" t="s">
        <v>230</v>
      </c>
      <c r="E65" s="6" t="s">
        <v>78</v>
      </c>
      <c r="F65" s="6" t="s">
        <v>78</v>
      </c>
      <c r="G65" s="6" t="s">
        <v>23</v>
      </c>
      <c r="H65" s="3" t="s">
        <v>231</v>
      </c>
      <c r="I65" s="7">
        <v>0.20399999999999999</v>
      </c>
      <c r="J65" s="3" t="s">
        <v>232</v>
      </c>
      <c r="K65" s="7">
        <v>0.83</v>
      </c>
      <c r="L65" s="3" t="s">
        <v>233</v>
      </c>
      <c r="M65" s="7">
        <v>0.85</v>
      </c>
    </row>
    <row r="66" spans="1:18" x14ac:dyDescent="0.25">
      <c r="B66" s="25" t="s">
        <v>234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</row>
    <row r="67" spans="1:18" x14ac:dyDescent="0.25">
      <c r="A67" s="3">
        <v>1</v>
      </c>
      <c r="B67" s="3" t="s">
        <v>263</v>
      </c>
      <c r="C67" s="5" t="s">
        <v>235</v>
      </c>
      <c r="D67" s="3" t="s">
        <v>236</v>
      </c>
      <c r="E67" s="6" t="s">
        <v>78</v>
      </c>
      <c r="F67" s="6" t="s">
        <v>78</v>
      </c>
      <c r="G67" s="15" t="s">
        <v>237</v>
      </c>
      <c r="H67" s="16" t="s">
        <v>238</v>
      </c>
      <c r="I67" s="14">
        <v>0.376</v>
      </c>
    </row>
    <row r="68" spans="1:18" x14ac:dyDescent="0.25">
      <c r="B68" s="26"/>
      <c r="C68" s="26"/>
      <c r="G68" s="17" t="s">
        <v>239</v>
      </c>
      <c r="J68" s="18" t="s">
        <v>240</v>
      </c>
      <c r="K68" s="19">
        <v>1.89</v>
      </c>
      <c r="L68" s="18" t="s">
        <v>241</v>
      </c>
      <c r="M68" s="19">
        <v>1.85</v>
      </c>
    </row>
    <row r="69" spans="1:18" x14ac:dyDescent="0.25">
      <c r="C69" s="20"/>
    </row>
    <row r="70" spans="1:18" x14ac:dyDescent="0.25">
      <c r="C70" s="20"/>
    </row>
    <row r="71" spans="1:18" x14ac:dyDescent="0.25">
      <c r="C71" s="20"/>
    </row>
    <row r="73" spans="1:18" x14ac:dyDescent="0.25">
      <c r="B73" s="22"/>
      <c r="C73" s="22"/>
      <c r="D73" s="22"/>
      <c r="E73" s="22"/>
      <c r="F73" s="22"/>
      <c r="G73" s="22"/>
      <c r="H73" s="22"/>
      <c r="I73" s="22"/>
      <c r="J73" s="22"/>
    </row>
    <row r="74" spans="1:18" ht="12.75" customHeight="1" x14ac:dyDescent="0.25">
      <c r="B74" s="22"/>
      <c r="C74" s="22"/>
      <c r="D74" s="22"/>
      <c r="E74" s="22"/>
      <c r="F74" s="22"/>
      <c r="G74" s="22"/>
      <c r="H74" s="22"/>
      <c r="I74" s="22"/>
      <c r="J74" s="22"/>
      <c r="L74" s="11"/>
    </row>
    <row r="75" spans="1:18" x14ac:dyDescent="0.25">
      <c r="B75" s="22"/>
      <c r="C75" s="22"/>
      <c r="D75" s="22"/>
      <c r="E75" s="22"/>
      <c r="F75" s="22"/>
      <c r="G75" s="22"/>
      <c r="H75" s="22"/>
      <c r="I75" s="22"/>
      <c r="J75" s="22"/>
    </row>
  </sheetData>
  <mergeCells count="20">
    <mergeCell ref="B74:J74"/>
    <mergeCell ref="B75:J75"/>
    <mergeCell ref="B66:R66"/>
    <mergeCell ref="B68:C68"/>
    <mergeCell ref="B73:J73"/>
    <mergeCell ref="B36:M36"/>
    <mergeCell ref="B42:M42"/>
    <mergeCell ref="B47:M47"/>
    <mergeCell ref="R57:R60"/>
    <mergeCell ref="B62:M62"/>
    <mergeCell ref="B8:R8"/>
    <mergeCell ref="B17:R17"/>
    <mergeCell ref="B23:R23"/>
    <mergeCell ref="B27:M27"/>
    <mergeCell ref="B33:M33"/>
    <mergeCell ref="H1:Q1"/>
    <mergeCell ref="H2:Q2"/>
    <mergeCell ref="H3:Q3"/>
    <mergeCell ref="H4:Q4"/>
    <mergeCell ref="H6:Q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Christian Knüll</cp:lastModifiedBy>
  <cp:revision>71</cp:revision>
  <dcterms:modified xsi:type="dcterms:W3CDTF">2024-10-25T23:26:21Z</dcterms:modified>
  <dc:language>de-DE</dc:language>
</cp:coreProperties>
</file>